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M:\000_MOA2\OPERATIONS\DOSSIERS_OPERATIONS\LA_ROCHE_SUR_YON_CITE_TRAVOT\000_La_Roche_Sur_Yon_V1\LECLERC RENOVATION\02_ADM\MARCHE_MOE\Pièces de consultation\Annexes techniques\03_Donnees_EDL\Consommations énergétiques\"/>
    </mc:Choice>
  </mc:AlternateContent>
  <xr:revisionPtr revIDLastSave="0" documentId="13_ncr:1_{AB80DF6C-B378-434A-A865-83E1D87364FE}" xr6:coauthVersionLast="47" xr6:coauthVersionMax="47" xr10:uidLastSave="{00000000-0000-0000-0000-000000000000}"/>
  <bookViews>
    <workbookView xWindow="9510" yWindow="0" windowWidth="9780" windowHeight="11370" xr2:uid="{00000000-000D-0000-FFFF-FFFF00000000}"/>
  </bookViews>
  <sheets>
    <sheet name="Synthèse" sheetId="3" r:id="rId1"/>
    <sheet name="14305065031663" sheetId="2" r:id="rId2"/>
    <sheet name="30001431032599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3" l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4" i="3"/>
  <c r="C18" i="3"/>
  <c r="C17" i="3"/>
  <c r="C16" i="3"/>
  <c r="C15" i="3"/>
  <c r="C14" i="3"/>
  <c r="C12" i="3"/>
  <c r="C13" i="3"/>
  <c r="C11" i="3"/>
  <c r="C10" i="3"/>
  <c r="C9" i="3"/>
  <c r="C8" i="3"/>
  <c r="C7" i="3"/>
  <c r="C6" i="3"/>
  <c r="C5" i="3"/>
  <c r="C4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E40" i="2"/>
  <c r="B5" i="3" s="1"/>
  <c r="B4" i="3"/>
  <c r="B3" i="3"/>
  <c r="G209" i="2"/>
  <c r="F209" i="2"/>
  <c r="E209" i="2"/>
  <c r="G196" i="2"/>
  <c r="F196" i="2"/>
  <c r="E196" i="2"/>
  <c r="G183" i="2"/>
  <c r="F183" i="2"/>
  <c r="E183" i="2"/>
  <c r="G170" i="2"/>
  <c r="F170" i="2"/>
  <c r="E170" i="2"/>
  <c r="G157" i="2"/>
  <c r="F157" i="2"/>
  <c r="E157" i="2"/>
  <c r="G144" i="2"/>
  <c r="F144" i="2"/>
  <c r="E144" i="2"/>
  <c r="G131" i="2"/>
  <c r="F131" i="2"/>
  <c r="E131" i="2"/>
  <c r="G118" i="2"/>
  <c r="F118" i="2"/>
  <c r="E118" i="2"/>
  <c r="G105" i="2"/>
  <c r="F105" i="2"/>
  <c r="E105" i="2"/>
  <c r="G92" i="2"/>
  <c r="F92" i="2"/>
  <c r="E92" i="2"/>
  <c r="E79" i="2"/>
  <c r="E66" i="2"/>
  <c r="E53" i="2"/>
  <c r="E27" i="2"/>
  <c r="E14" i="2"/>
  <c r="G198" i="1"/>
  <c r="F198" i="1"/>
  <c r="E198" i="1"/>
  <c r="G185" i="1"/>
  <c r="F185" i="1"/>
  <c r="E185" i="1"/>
  <c r="G172" i="1"/>
  <c r="F172" i="1"/>
  <c r="E172" i="1"/>
  <c r="G159" i="1"/>
  <c r="F159" i="1"/>
  <c r="E159" i="1"/>
  <c r="G146" i="1"/>
  <c r="F146" i="1"/>
  <c r="E146" i="1"/>
  <c r="G133" i="1"/>
  <c r="F133" i="1"/>
  <c r="E133" i="1"/>
  <c r="G119" i="1"/>
  <c r="F119" i="1"/>
  <c r="E119" i="1"/>
  <c r="G106" i="1"/>
  <c r="F106" i="1"/>
  <c r="E106" i="1"/>
  <c r="G92" i="1"/>
  <c r="F92" i="1"/>
  <c r="E92" i="1"/>
  <c r="G79" i="1"/>
  <c r="F79" i="1"/>
  <c r="E79" i="1"/>
  <c r="G66" i="1"/>
  <c r="F66" i="1"/>
  <c r="E66" i="1"/>
  <c r="G53" i="1"/>
  <c r="F53" i="1"/>
  <c r="E53" i="1"/>
  <c r="E40" i="1"/>
  <c r="E27" i="1"/>
  <c r="E14" i="1"/>
</calcChain>
</file>

<file path=xl/sharedStrings.xml><?xml version="1.0" encoding="utf-8"?>
<sst xmlns="http://schemas.openxmlformats.org/spreadsheetml/2006/main" count="1510" uniqueCount="207">
  <si>
    <t>Code du Point de livraison</t>
  </si>
  <si>
    <t>Fluide</t>
  </si>
  <si>
    <t>Facture (HT) (€)</t>
  </si>
  <si>
    <t>Facture (TTC) (€)</t>
  </si>
  <si>
    <t>Consommation d’énergie</t>
  </si>
  <si>
    <t>Date</t>
  </si>
  <si>
    <t>Nom du point de livraison</t>
  </si>
  <si>
    <t>30001431032599</t>
  </si>
  <si>
    <t>Électricité</t>
  </si>
  <si>
    <t>2011-01-01</t>
  </si>
  <si>
    <t>DDPP 85</t>
  </si>
  <si>
    <t>2011-02-01</t>
  </si>
  <si>
    <t>2011-03-01</t>
  </si>
  <si>
    <t>2011-04-01</t>
  </si>
  <si>
    <t>2011-05-01</t>
  </si>
  <si>
    <t>2011-06-01</t>
  </si>
  <si>
    <t>2011-07-01</t>
  </si>
  <si>
    <t>2011-08-01</t>
  </si>
  <si>
    <t>2011-09-01</t>
  </si>
  <si>
    <t>2011-10-01</t>
  </si>
  <si>
    <t>2011-11-01</t>
  </si>
  <si>
    <t>2011-12-01</t>
  </si>
  <si>
    <t>2012-01-01</t>
  </si>
  <si>
    <t>2012-02-01</t>
  </si>
  <si>
    <t>2012-03-01</t>
  </si>
  <si>
    <t>2012-04-01</t>
  </si>
  <si>
    <t>2012-05-01</t>
  </si>
  <si>
    <t>2012-06-01</t>
  </si>
  <si>
    <t>2012-07-01</t>
  </si>
  <si>
    <t>2012-08-01</t>
  </si>
  <si>
    <t>2012-09-01</t>
  </si>
  <si>
    <t>2012-10-01</t>
  </si>
  <si>
    <t>2012-11-01</t>
  </si>
  <si>
    <t>2012-12-01</t>
  </si>
  <si>
    <t>2013-01-01</t>
  </si>
  <si>
    <t>2013-02-01</t>
  </si>
  <si>
    <t>2013-03-01</t>
  </si>
  <si>
    <t>2013-04-01</t>
  </si>
  <si>
    <t>2013-05-01</t>
  </si>
  <si>
    <t>2013-06-01</t>
  </si>
  <si>
    <t>2013-07-01</t>
  </si>
  <si>
    <t>2013-08-01</t>
  </si>
  <si>
    <t>2013-09-01</t>
  </si>
  <si>
    <t>2013-10-01</t>
  </si>
  <si>
    <t>2013-11-01</t>
  </si>
  <si>
    <t>2013-12-01</t>
  </si>
  <si>
    <t>2014-01-01</t>
  </si>
  <si>
    <t>2014-02-01</t>
  </si>
  <si>
    <t>2014-03-01</t>
  </si>
  <si>
    <t>2014-04-01</t>
  </si>
  <si>
    <t>2014-05-01</t>
  </si>
  <si>
    <t>2014-06-01</t>
  </si>
  <si>
    <t>2014-07-01</t>
  </si>
  <si>
    <t>2014-08-01</t>
  </si>
  <si>
    <t>2014-09-01</t>
  </si>
  <si>
    <t>2014-10-01</t>
  </si>
  <si>
    <t>2014-11-01</t>
  </si>
  <si>
    <t>2014-12-01</t>
  </si>
  <si>
    <t>2015-01-01</t>
  </si>
  <si>
    <t>2015-02-01</t>
  </si>
  <si>
    <t>2015-03-01</t>
  </si>
  <si>
    <t>2015-04-01</t>
  </si>
  <si>
    <t>2015-05-01</t>
  </si>
  <si>
    <t>2015-06-01</t>
  </si>
  <si>
    <t>2015-07-01</t>
  </si>
  <si>
    <t>2015-08-01</t>
  </si>
  <si>
    <t>2015-09-01</t>
  </si>
  <si>
    <t>2015-10-01</t>
  </si>
  <si>
    <t>2015-11-01</t>
  </si>
  <si>
    <t>2015-12-01</t>
  </si>
  <si>
    <t>2016-01-01</t>
  </si>
  <si>
    <t>2016-02-01</t>
  </si>
  <si>
    <t>2016-03-01</t>
  </si>
  <si>
    <t>2016-04-01</t>
  </si>
  <si>
    <t>2016-05-01</t>
  </si>
  <si>
    <t>2016-06-01</t>
  </si>
  <si>
    <t>2016-07-01</t>
  </si>
  <si>
    <t>2016-08-01</t>
  </si>
  <si>
    <t>2016-09-01</t>
  </si>
  <si>
    <t>2016-10-01</t>
  </si>
  <si>
    <t>2016-11-01</t>
  </si>
  <si>
    <t>2016-12-01</t>
  </si>
  <si>
    <t>2017-01-01</t>
  </si>
  <si>
    <t>2017-02-01</t>
  </si>
  <si>
    <t>2017-03-01</t>
  </si>
  <si>
    <t>2017-04-01</t>
  </si>
  <si>
    <t>2017-05-01</t>
  </si>
  <si>
    <t>2017-06-01</t>
  </si>
  <si>
    <t>2017-07-01</t>
  </si>
  <si>
    <t>2017-08-01</t>
  </si>
  <si>
    <t>2017-09-01</t>
  </si>
  <si>
    <t>2017-10-01</t>
  </si>
  <si>
    <t>2017-11-01</t>
  </si>
  <si>
    <t>2017-12-01</t>
  </si>
  <si>
    <t>2018-01-01</t>
  </si>
  <si>
    <t>2018-02-01</t>
  </si>
  <si>
    <t>2018-03-01</t>
  </si>
  <si>
    <t>2018-04-01</t>
  </si>
  <si>
    <t>2018-05-01</t>
  </si>
  <si>
    <t>2018-06-01</t>
  </si>
  <si>
    <t>2018-07-01</t>
  </si>
  <si>
    <t>2018-08-01</t>
  </si>
  <si>
    <t>2018-09-01</t>
  </si>
  <si>
    <t>2018-10-01</t>
  </si>
  <si>
    <t>2018-11-01</t>
  </si>
  <si>
    <t>2018-12-01</t>
  </si>
  <si>
    <t>2019-01-01</t>
  </si>
  <si>
    <t>2019-02-01</t>
  </si>
  <si>
    <t>2019-03-01</t>
  </si>
  <si>
    <t>2019-04-01</t>
  </si>
  <si>
    <t>2019-05-01</t>
  </si>
  <si>
    <t>2019-06-01</t>
  </si>
  <si>
    <t>2019-07-01</t>
  </si>
  <si>
    <t>2019-08-01</t>
  </si>
  <si>
    <t>2019-09-01</t>
  </si>
  <si>
    <t>2019-10-01</t>
  </si>
  <si>
    <t>2019-11-01</t>
  </si>
  <si>
    <t>2019-12-01</t>
  </si>
  <si>
    <t>2020-01-01</t>
  </si>
  <si>
    <t>2020-02-01</t>
  </si>
  <si>
    <t>2020-03-01</t>
  </si>
  <si>
    <t>2020-04-01</t>
  </si>
  <si>
    <t>2020-05-01</t>
  </si>
  <si>
    <t>2020-06-01</t>
  </si>
  <si>
    <t>2020-07-01</t>
  </si>
  <si>
    <t>2020-08-01</t>
  </si>
  <si>
    <t>2020-09-01</t>
  </si>
  <si>
    <t>2020-10-01</t>
  </si>
  <si>
    <t>2020-11-01</t>
  </si>
  <si>
    <t>2020-12-01</t>
  </si>
  <si>
    <t>2021-01-01</t>
  </si>
  <si>
    <t>2021-02-01</t>
  </si>
  <si>
    <t>2021-03-01</t>
  </si>
  <si>
    <t>2021-04-01</t>
  </si>
  <si>
    <t>2021-05-01</t>
  </si>
  <si>
    <t>2021-06-01</t>
  </si>
  <si>
    <t>2021-07-01</t>
  </si>
  <si>
    <t>2021-08-01</t>
  </si>
  <si>
    <t>2021-09-01</t>
  </si>
  <si>
    <t>2021-10-01</t>
  </si>
  <si>
    <t>2021-11-01</t>
  </si>
  <si>
    <t>2021-12-01</t>
  </si>
  <si>
    <t>2022-01-01</t>
  </si>
  <si>
    <t>2022-02-01</t>
  </si>
  <si>
    <t>2022-03-01</t>
  </si>
  <si>
    <t>2022-04-01</t>
  </si>
  <si>
    <t>2022-05-01</t>
  </si>
  <si>
    <t>2022-06-01</t>
  </si>
  <si>
    <t>2022-07-01</t>
  </si>
  <si>
    <t>2022-08-01</t>
  </si>
  <si>
    <t>2022-09-01</t>
  </si>
  <si>
    <t>2022-10-01</t>
  </si>
  <si>
    <t>2022-11-01</t>
  </si>
  <si>
    <t>2022-12-01</t>
  </si>
  <si>
    <t>2023-01-01</t>
  </si>
  <si>
    <t>2023-02-01</t>
  </si>
  <si>
    <t>2023-03-01</t>
  </si>
  <si>
    <t>2023-04-01</t>
  </si>
  <si>
    <t>2023-05-01</t>
  </si>
  <si>
    <t>2023-06-01</t>
  </si>
  <si>
    <t>2023-07-01</t>
  </si>
  <si>
    <t>2023-08-01</t>
  </si>
  <si>
    <t>2023-09-01</t>
  </si>
  <si>
    <t>2023-10-01</t>
  </si>
  <si>
    <t>2023-11-01</t>
  </si>
  <si>
    <t>2023-12-01</t>
  </si>
  <si>
    <t>2024-01-01</t>
  </si>
  <si>
    <t>2024-02-01</t>
  </si>
  <si>
    <t>2024-03-01</t>
  </si>
  <si>
    <t>2024-04-01</t>
  </si>
  <si>
    <t>2024-05-01</t>
  </si>
  <si>
    <t>2024-06-01</t>
  </si>
  <si>
    <t>2024-07-01</t>
  </si>
  <si>
    <t>2024-08-01</t>
  </si>
  <si>
    <t>2024-09-01</t>
  </si>
  <si>
    <t>2024-10-01</t>
  </si>
  <si>
    <t>2024-11-01</t>
  </si>
  <si>
    <t>2024-12-01</t>
  </si>
  <si>
    <t>2025-01-01</t>
  </si>
  <si>
    <t>2025-02-01</t>
  </si>
  <si>
    <t>2025-03-01</t>
  </si>
  <si>
    <t>2025-04-01</t>
  </si>
  <si>
    <t>2025-05-01</t>
  </si>
  <si>
    <t>2025-06-01</t>
  </si>
  <si>
    <t>2025-07-01</t>
  </si>
  <si>
    <t>2025-08-01</t>
  </si>
  <si>
    <t>2025-09-01</t>
  </si>
  <si>
    <t>2025-10-01</t>
  </si>
  <si>
    <t>2025-11-01</t>
  </si>
  <si>
    <t>2025-12-01</t>
  </si>
  <si>
    <t>14305065031663</t>
  </si>
  <si>
    <t>Gaz</t>
  </si>
  <si>
    <t>2010-01-01</t>
  </si>
  <si>
    <t>2010-02-01</t>
  </si>
  <si>
    <t>2010-03-01</t>
  </si>
  <si>
    <t>2010-04-01</t>
  </si>
  <si>
    <t>2010-05-01</t>
  </si>
  <si>
    <t>2010-06-01</t>
  </si>
  <si>
    <t>2010-07-01</t>
  </si>
  <si>
    <t>2010-08-01</t>
  </si>
  <si>
    <t>2010-09-01</t>
  </si>
  <si>
    <t>2010-10-01</t>
  </si>
  <si>
    <t>2010-11-01</t>
  </si>
  <si>
    <t>2010-12-01</t>
  </si>
  <si>
    <t>Gaz (kwhPCS)
14305065031663</t>
  </si>
  <si>
    <t>Electricité (kwh)
30001431032599</t>
  </si>
  <si>
    <t>TOTAL (kwhef)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</si>
</sst>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3" fillId="3" borderId="5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3" fillId="3" borderId="7" xfId="0" applyNumberFormat="1" applyFont="1" applyFill="1" applyBorder="1" applyAlignment="1">
      <alignment horizontal="center" vertical="center"/>
    </xf>
    <xf numFmtId="3" fontId="0" fillId="0" borderId="2" xfId="0" applyNumberFormat="1" applyBorder="1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/>
    </xf>
    <xf numFmtId="0" fontId="3" fillId="3" borderId="6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4" borderId="1" xfId="0" applyFill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5FDDC-5163-4773-811A-833D889BD7C3}">
  <dimension ref="A2:D18"/>
  <sheetViews>
    <sheetView tabSelected="1" workbookViewId="0">
      <selection activeCell="D2" sqref="B2:D2"/>
    </sheetView>
  </sheetViews>
  <sheetFormatPr baseColWidth="10" defaultRowHeight="14.5" x14ac:dyDescent="0.35"/>
  <cols>
    <col min="1" max="1" width="10.6328125" style="22" customWidth="1"/>
    <col min="2" max="2" width="19.453125" style="22" customWidth="1"/>
    <col min="3" max="3" width="15.453125" style="22" customWidth="1"/>
  </cols>
  <sheetData>
    <row r="2" spans="1:4" ht="29" x14ac:dyDescent="0.35">
      <c r="A2" s="25"/>
      <c r="B2" s="29" t="s">
        <v>204</v>
      </c>
      <c r="C2" s="29" t="s">
        <v>205</v>
      </c>
      <c r="D2" s="29" t="s">
        <v>206</v>
      </c>
    </row>
    <row r="3" spans="1:4" x14ac:dyDescent="0.35">
      <c r="A3" s="27">
        <v>2010</v>
      </c>
      <c r="B3" s="26">
        <f>'14305065031663'!E14</f>
        <v>88301.50999999998</v>
      </c>
      <c r="D3" s="24"/>
    </row>
    <row r="4" spans="1:4" x14ac:dyDescent="0.35">
      <c r="A4" s="27">
        <v>2011</v>
      </c>
      <c r="B4" s="26">
        <f>'14305065031663'!E27</f>
        <v>194671.78</v>
      </c>
      <c r="C4" s="26">
        <f>'30001431032599'!E14</f>
        <v>282267</v>
      </c>
      <c r="D4" s="28">
        <f>SUM(B4:C4)</f>
        <v>476938.78</v>
      </c>
    </row>
    <row r="5" spans="1:4" x14ac:dyDescent="0.35">
      <c r="A5" s="27">
        <v>2012</v>
      </c>
      <c r="B5" s="26">
        <f>'14305065031663'!E40</f>
        <v>255739.29</v>
      </c>
      <c r="C5" s="26">
        <f>'30001431032599'!E27</f>
        <v>274821.99999999994</v>
      </c>
      <c r="D5" s="28">
        <f t="shared" ref="D5:D18" si="0">SUM(B5:C5)</f>
        <v>530561.28999999992</v>
      </c>
    </row>
    <row r="6" spans="1:4" x14ac:dyDescent="0.35">
      <c r="A6" s="27">
        <v>2013</v>
      </c>
      <c r="B6" s="26">
        <f>'14305065031663'!E53</f>
        <v>290712.45000000007</v>
      </c>
      <c r="C6" s="26">
        <f>'30001431032599'!E40</f>
        <v>241650.00000000003</v>
      </c>
      <c r="D6" s="28">
        <f t="shared" si="0"/>
        <v>532362.45000000007</v>
      </c>
    </row>
    <row r="7" spans="1:4" x14ac:dyDescent="0.35">
      <c r="A7" s="27">
        <v>2014</v>
      </c>
      <c r="B7" s="26">
        <f>'14305065031663'!E66</f>
        <v>277999.69</v>
      </c>
      <c r="C7" s="26">
        <f>'30001431032599'!E53</f>
        <v>218439</v>
      </c>
      <c r="D7" s="28">
        <f t="shared" si="0"/>
        <v>496438.69</v>
      </c>
    </row>
    <row r="8" spans="1:4" x14ac:dyDescent="0.35">
      <c r="A8" s="27">
        <v>2015</v>
      </c>
      <c r="B8" s="26">
        <f>'14305065031663'!E79</f>
        <v>315626.59000000008</v>
      </c>
      <c r="C8" s="26">
        <f>'30001431032599'!E66</f>
        <v>210234</v>
      </c>
      <c r="D8" s="28">
        <f t="shared" si="0"/>
        <v>525860.59000000008</v>
      </c>
    </row>
    <row r="9" spans="1:4" x14ac:dyDescent="0.35">
      <c r="A9" s="27">
        <v>2016</v>
      </c>
      <c r="B9" s="26">
        <f>'14305065031663'!E92</f>
        <v>342712.71</v>
      </c>
      <c r="C9" s="26">
        <f>'30001431032599'!E79</f>
        <v>206001</v>
      </c>
      <c r="D9" s="28">
        <f t="shared" si="0"/>
        <v>548713.71</v>
      </c>
    </row>
    <row r="10" spans="1:4" x14ac:dyDescent="0.35">
      <c r="A10" s="27">
        <v>2017</v>
      </c>
      <c r="B10" s="26">
        <f>'14305065031663'!E105</f>
        <v>308427.47999999986</v>
      </c>
      <c r="C10" s="26">
        <f>'30001431032599'!E92</f>
        <v>193395.98055678303</v>
      </c>
      <c r="D10" s="28">
        <f t="shared" si="0"/>
        <v>501823.4605567829</v>
      </c>
    </row>
    <row r="11" spans="1:4" x14ac:dyDescent="0.35">
      <c r="A11" s="27">
        <v>2018</v>
      </c>
      <c r="B11" s="26">
        <f>'14305065031663'!E118</f>
        <v>305410.06249999994</v>
      </c>
      <c r="C11" s="26">
        <f>'30001431032599'!E106</f>
        <v>195355.13364055302</v>
      </c>
      <c r="D11" s="28">
        <f t="shared" si="0"/>
        <v>500765.19614055299</v>
      </c>
    </row>
    <row r="12" spans="1:4" x14ac:dyDescent="0.35">
      <c r="A12" s="27">
        <v>2019</v>
      </c>
      <c r="B12" s="26">
        <f>'14305065031663'!E131</f>
        <v>266231.75</v>
      </c>
      <c r="C12" s="26">
        <f>'30001431032599'!E119</f>
        <v>208784.91720430108</v>
      </c>
      <c r="D12" s="28">
        <f t="shared" si="0"/>
        <v>475016.66720430111</v>
      </c>
    </row>
    <row r="13" spans="1:4" x14ac:dyDescent="0.35">
      <c r="A13" s="27">
        <v>2020</v>
      </c>
      <c r="B13" s="26">
        <f>'14305065031663'!E144</f>
        <v>308517.07999999996</v>
      </c>
      <c r="C13" s="26">
        <f>'30001431032599'!E133</f>
        <v>183487.33793103445</v>
      </c>
      <c r="D13" s="28">
        <f t="shared" si="0"/>
        <v>492004.4179310344</v>
      </c>
    </row>
    <row r="14" spans="1:4" x14ac:dyDescent="0.35">
      <c r="A14" s="27">
        <v>2021</v>
      </c>
      <c r="B14" s="26">
        <f>'14305065031663'!E157</f>
        <v>379541.55000000005</v>
      </c>
      <c r="C14" s="26">
        <f>'30001431032599'!E146</f>
        <v>205326.16666666663</v>
      </c>
      <c r="D14" s="28">
        <f t="shared" si="0"/>
        <v>584867.71666666667</v>
      </c>
    </row>
    <row r="15" spans="1:4" x14ac:dyDescent="0.35">
      <c r="A15" s="27">
        <v>2022</v>
      </c>
      <c r="B15" s="26">
        <f>'14305065031663'!E170</f>
        <v>324413</v>
      </c>
      <c r="C15" s="26">
        <f>'30001431032599'!E159</f>
        <v>198962.16666666666</v>
      </c>
      <c r="D15" s="28">
        <f t="shared" si="0"/>
        <v>523375.16666666663</v>
      </c>
    </row>
    <row r="16" spans="1:4" x14ac:dyDescent="0.35">
      <c r="A16" s="27">
        <v>2023</v>
      </c>
      <c r="B16" s="26">
        <f>'14305065031663'!E183</f>
        <v>190240.94999999998</v>
      </c>
      <c r="C16" s="26">
        <f>'30001431032599'!E172</f>
        <v>201756.33333333337</v>
      </c>
      <c r="D16" s="28">
        <f t="shared" si="0"/>
        <v>391997.28333333333</v>
      </c>
    </row>
    <row r="17" spans="1:4" x14ac:dyDescent="0.35">
      <c r="A17" s="27">
        <v>2024</v>
      </c>
      <c r="B17" s="26">
        <f>'14305065031663'!E196</f>
        <v>285999.14</v>
      </c>
      <c r="C17" s="26">
        <f>'30001431032599'!E185</f>
        <v>185858</v>
      </c>
      <c r="D17" s="28">
        <f t="shared" si="0"/>
        <v>471857.14</v>
      </c>
    </row>
    <row r="18" spans="1:4" x14ac:dyDescent="0.35">
      <c r="A18" s="27">
        <v>2025</v>
      </c>
      <c r="B18" s="26">
        <f>'14305065031663'!E209</f>
        <v>302713.09500000009</v>
      </c>
      <c r="C18" s="26">
        <f>'30001431032599'!E198</f>
        <v>164966.16666666669</v>
      </c>
      <c r="D18" s="28">
        <f t="shared" si="0"/>
        <v>467679.26166666677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9BA0F-C147-44AE-8985-397E52076484}">
  <dimension ref="A1:G209"/>
  <sheetViews>
    <sheetView topLeftCell="A8" zoomScale="67" zoomScaleNormal="67" workbookViewId="0">
      <selection activeCell="C34" sqref="C34"/>
    </sheetView>
  </sheetViews>
  <sheetFormatPr baseColWidth="10" defaultColWidth="8.7265625" defaultRowHeight="14.5" x14ac:dyDescent="0.35"/>
  <cols>
    <col min="1" max="1" width="15.36328125" customWidth="1"/>
    <col min="2" max="2" width="21.1796875" customWidth="1"/>
    <col min="3" max="3" width="30.26953125" style="22" customWidth="1"/>
    <col min="4" max="4" width="12.36328125" customWidth="1"/>
    <col min="5" max="5" width="28.90625" style="21" bestFit="1" customWidth="1"/>
    <col min="6" max="6" width="17.90625" bestFit="1" customWidth="1"/>
    <col min="7" max="7" width="19.453125" bestFit="1" customWidth="1"/>
  </cols>
  <sheetData>
    <row r="1" spans="1:7" ht="29.5" thickBot="1" x14ac:dyDescent="0.4">
      <c r="A1" s="10" t="s">
        <v>1</v>
      </c>
      <c r="B1" s="23" t="s">
        <v>6</v>
      </c>
      <c r="C1" s="12" t="s">
        <v>0</v>
      </c>
      <c r="D1" s="11" t="s">
        <v>5</v>
      </c>
      <c r="E1" s="19" t="s">
        <v>4</v>
      </c>
      <c r="F1" s="12" t="s">
        <v>2</v>
      </c>
      <c r="G1" s="12" t="s">
        <v>3</v>
      </c>
    </row>
    <row r="2" spans="1:7" x14ac:dyDescent="0.35">
      <c r="A2" s="4" t="s">
        <v>191</v>
      </c>
      <c r="B2" s="4" t="s">
        <v>10</v>
      </c>
      <c r="C2" s="5" t="s">
        <v>190</v>
      </c>
      <c r="D2" s="4" t="s">
        <v>192</v>
      </c>
      <c r="E2" s="20">
        <v>7499.5803013698633</v>
      </c>
      <c r="F2" s="4"/>
      <c r="G2" s="4"/>
    </row>
    <row r="3" spans="1:7" x14ac:dyDescent="0.35">
      <c r="A3" s="6" t="s">
        <v>191</v>
      </c>
      <c r="B3" s="4" t="s">
        <v>10</v>
      </c>
      <c r="C3" s="7" t="s">
        <v>190</v>
      </c>
      <c r="D3" s="6" t="s">
        <v>193</v>
      </c>
      <c r="E3" s="17">
        <v>6773.814465753424</v>
      </c>
      <c r="F3" s="6"/>
      <c r="G3" s="6"/>
    </row>
    <row r="4" spans="1:7" x14ac:dyDescent="0.35">
      <c r="A4" s="6" t="s">
        <v>191</v>
      </c>
      <c r="B4" s="4" t="s">
        <v>10</v>
      </c>
      <c r="C4" s="7" t="s">
        <v>190</v>
      </c>
      <c r="D4" s="6" t="s">
        <v>194</v>
      </c>
      <c r="E4" s="17">
        <v>7499.5803013698633</v>
      </c>
      <c r="F4" s="6"/>
      <c r="G4" s="6"/>
    </row>
    <row r="5" spans="1:7" x14ac:dyDescent="0.35">
      <c r="A5" s="6" t="s">
        <v>191</v>
      </c>
      <c r="B5" s="4" t="s">
        <v>10</v>
      </c>
      <c r="C5" s="7" t="s">
        <v>190</v>
      </c>
      <c r="D5" s="6" t="s">
        <v>195</v>
      </c>
      <c r="E5" s="17">
        <v>7257.6583561643829</v>
      </c>
      <c r="F5" s="6"/>
      <c r="G5" s="6"/>
    </row>
    <row r="6" spans="1:7" x14ac:dyDescent="0.35">
      <c r="A6" s="6" t="s">
        <v>191</v>
      </c>
      <c r="B6" s="4" t="s">
        <v>10</v>
      </c>
      <c r="C6" s="7" t="s">
        <v>190</v>
      </c>
      <c r="D6" s="6" t="s">
        <v>196</v>
      </c>
      <c r="E6" s="17">
        <v>7499.5803013698633</v>
      </c>
      <c r="F6" s="6"/>
      <c r="G6" s="6"/>
    </row>
    <row r="7" spans="1:7" x14ac:dyDescent="0.35">
      <c r="A7" s="6" t="s">
        <v>191</v>
      </c>
      <c r="B7" s="4" t="s">
        <v>10</v>
      </c>
      <c r="C7" s="7" t="s">
        <v>190</v>
      </c>
      <c r="D7" s="6" t="s">
        <v>197</v>
      </c>
      <c r="E7" s="17">
        <v>7257.6583561643829</v>
      </c>
      <c r="F7" s="6"/>
      <c r="G7" s="6"/>
    </row>
    <row r="8" spans="1:7" x14ac:dyDescent="0.35">
      <c r="A8" s="6" t="s">
        <v>191</v>
      </c>
      <c r="B8" s="4" t="s">
        <v>10</v>
      </c>
      <c r="C8" s="7" t="s">
        <v>190</v>
      </c>
      <c r="D8" s="6" t="s">
        <v>198</v>
      </c>
      <c r="E8" s="17">
        <v>7499.5803013698633</v>
      </c>
      <c r="F8" s="6"/>
      <c r="G8" s="6"/>
    </row>
    <row r="9" spans="1:7" x14ac:dyDescent="0.35">
      <c r="A9" s="6" t="s">
        <v>191</v>
      </c>
      <c r="B9" s="4" t="s">
        <v>10</v>
      </c>
      <c r="C9" s="7" t="s">
        <v>190</v>
      </c>
      <c r="D9" s="6" t="s">
        <v>199</v>
      </c>
      <c r="E9" s="17">
        <v>7499.5803013698633</v>
      </c>
      <c r="F9" s="6"/>
      <c r="G9" s="6"/>
    </row>
    <row r="10" spans="1:7" x14ac:dyDescent="0.35">
      <c r="A10" s="6" t="s">
        <v>191</v>
      </c>
      <c r="B10" s="4" t="s">
        <v>10</v>
      </c>
      <c r="C10" s="7">
        <v>14305065031663</v>
      </c>
      <c r="D10" s="6" t="s">
        <v>200</v>
      </c>
      <c r="E10" s="17">
        <v>7257.6583561643829</v>
      </c>
      <c r="F10" s="6"/>
      <c r="G10" s="6"/>
    </row>
    <row r="11" spans="1:7" x14ac:dyDescent="0.35">
      <c r="A11" s="6" t="s">
        <v>191</v>
      </c>
      <c r="B11" s="4" t="s">
        <v>10</v>
      </c>
      <c r="C11" s="7" t="s">
        <v>190</v>
      </c>
      <c r="D11" s="6" t="s">
        <v>201</v>
      </c>
      <c r="E11" s="17">
        <v>7499.5803013698633</v>
      </c>
      <c r="F11" s="6"/>
      <c r="G11" s="6"/>
    </row>
    <row r="12" spans="1:7" x14ac:dyDescent="0.35">
      <c r="A12" s="6" t="s">
        <v>191</v>
      </c>
      <c r="B12" s="4" t="s">
        <v>10</v>
      </c>
      <c r="C12" s="7" t="s">
        <v>190</v>
      </c>
      <c r="D12" s="6" t="s">
        <v>202</v>
      </c>
      <c r="E12" s="17">
        <v>7257.6583561643829</v>
      </c>
      <c r="F12" s="6"/>
      <c r="G12" s="6"/>
    </row>
    <row r="13" spans="1:7" x14ac:dyDescent="0.35">
      <c r="A13" s="8" t="s">
        <v>191</v>
      </c>
      <c r="B13" s="4" t="s">
        <v>10</v>
      </c>
      <c r="C13" s="9" t="s">
        <v>190</v>
      </c>
      <c r="D13" s="8" t="s">
        <v>203</v>
      </c>
      <c r="E13" s="18">
        <v>7499.5803013698633</v>
      </c>
      <c r="F13" s="8"/>
      <c r="G13" s="8"/>
    </row>
    <row r="14" spans="1:7" ht="18.5" x14ac:dyDescent="0.45">
      <c r="A14" s="1"/>
      <c r="B14" s="1"/>
      <c r="C14" s="2"/>
      <c r="D14" s="2">
        <v>2010</v>
      </c>
      <c r="E14" s="3">
        <f>SUM(E2:E13)</f>
        <v>88301.50999999998</v>
      </c>
      <c r="F14" s="3"/>
      <c r="G14" s="3"/>
    </row>
    <row r="15" spans="1:7" x14ac:dyDescent="0.35">
      <c r="A15" s="14" t="s">
        <v>191</v>
      </c>
      <c r="B15" s="4" t="s">
        <v>10</v>
      </c>
      <c r="C15" s="15" t="s">
        <v>190</v>
      </c>
      <c r="D15" s="14" t="s">
        <v>9</v>
      </c>
      <c r="E15" s="16">
        <v>16533.767616438359</v>
      </c>
      <c r="F15" s="14"/>
      <c r="G15" s="14"/>
    </row>
    <row r="16" spans="1:7" x14ac:dyDescent="0.35">
      <c r="A16" s="6" t="s">
        <v>191</v>
      </c>
      <c r="B16" s="4" t="s">
        <v>10</v>
      </c>
      <c r="C16" s="7">
        <v>14305065031663</v>
      </c>
      <c r="D16" s="6" t="s">
        <v>11</v>
      </c>
      <c r="E16" s="17">
        <v>14933.7255890411</v>
      </c>
      <c r="F16" s="6"/>
      <c r="G16" s="6"/>
    </row>
    <row r="17" spans="1:7" x14ac:dyDescent="0.35">
      <c r="A17" s="6" t="s">
        <v>191</v>
      </c>
      <c r="B17" s="4" t="s">
        <v>10</v>
      </c>
      <c r="C17" s="7" t="s">
        <v>190</v>
      </c>
      <c r="D17" s="6" t="s">
        <v>12</v>
      </c>
      <c r="E17" s="17">
        <v>16533.767616438359</v>
      </c>
      <c r="F17" s="6"/>
      <c r="G17" s="6"/>
    </row>
    <row r="18" spans="1:7" x14ac:dyDescent="0.35">
      <c r="A18" s="6" t="s">
        <v>191</v>
      </c>
      <c r="B18" s="4" t="s">
        <v>10</v>
      </c>
      <c r="C18" s="7" t="s">
        <v>190</v>
      </c>
      <c r="D18" s="6" t="s">
        <v>13</v>
      </c>
      <c r="E18" s="17">
        <v>16000.420273972601</v>
      </c>
      <c r="F18" s="6"/>
      <c r="G18" s="6"/>
    </row>
    <row r="19" spans="1:7" x14ac:dyDescent="0.35">
      <c r="A19" s="6" t="s">
        <v>191</v>
      </c>
      <c r="B19" s="4" t="s">
        <v>10</v>
      </c>
      <c r="C19" s="7" t="s">
        <v>190</v>
      </c>
      <c r="D19" s="6" t="s">
        <v>14</v>
      </c>
      <c r="E19" s="17">
        <v>16533.767616438359</v>
      </c>
      <c r="F19" s="6"/>
      <c r="G19" s="6"/>
    </row>
    <row r="20" spans="1:7" x14ac:dyDescent="0.35">
      <c r="A20" s="6" t="s">
        <v>191</v>
      </c>
      <c r="B20" s="4" t="s">
        <v>10</v>
      </c>
      <c r="C20" s="7" t="s">
        <v>190</v>
      </c>
      <c r="D20" s="6" t="s">
        <v>15</v>
      </c>
      <c r="E20" s="17">
        <v>16000.420273972601</v>
      </c>
      <c r="F20" s="6"/>
      <c r="G20" s="6"/>
    </row>
    <row r="21" spans="1:7" x14ac:dyDescent="0.35">
      <c r="A21" s="6" t="s">
        <v>191</v>
      </c>
      <c r="B21" s="4" t="s">
        <v>10</v>
      </c>
      <c r="C21" s="7" t="s">
        <v>190</v>
      </c>
      <c r="D21" s="6" t="s">
        <v>16</v>
      </c>
      <c r="E21" s="17">
        <v>16533.767616438359</v>
      </c>
      <c r="F21" s="6"/>
      <c r="G21" s="6"/>
    </row>
    <row r="22" spans="1:7" x14ac:dyDescent="0.35">
      <c r="A22" s="6" t="s">
        <v>191</v>
      </c>
      <c r="B22" s="4" t="s">
        <v>10</v>
      </c>
      <c r="C22" s="7" t="s">
        <v>190</v>
      </c>
      <c r="D22" s="6" t="s">
        <v>17</v>
      </c>
      <c r="E22" s="17">
        <v>16533.767616438359</v>
      </c>
      <c r="F22" s="6"/>
      <c r="G22" s="6"/>
    </row>
    <row r="23" spans="1:7" x14ac:dyDescent="0.35">
      <c r="A23" s="6" t="s">
        <v>191</v>
      </c>
      <c r="B23" s="4" t="s">
        <v>10</v>
      </c>
      <c r="C23" s="7" t="s">
        <v>190</v>
      </c>
      <c r="D23" s="6" t="s">
        <v>18</v>
      </c>
      <c r="E23" s="17">
        <v>16000.420273972601</v>
      </c>
      <c r="F23" s="6"/>
      <c r="G23" s="6"/>
    </row>
    <row r="24" spans="1:7" x14ac:dyDescent="0.35">
      <c r="A24" s="6" t="s">
        <v>191</v>
      </c>
      <c r="B24" s="4" t="s">
        <v>10</v>
      </c>
      <c r="C24" s="7" t="s">
        <v>190</v>
      </c>
      <c r="D24" s="6" t="s">
        <v>19</v>
      </c>
      <c r="E24" s="17">
        <v>16533.767616438359</v>
      </c>
      <c r="F24" s="6"/>
      <c r="G24" s="6"/>
    </row>
    <row r="25" spans="1:7" x14ac:dyDescent="0.35">
      <c r="A25" s="6" t="s">
        <v>191</v>
      </c>
      <c r="B25" s="4" t="s">
        <v>10</v>
      </c>
      <c r="C25" s="7" t="s">
        <v>190</v>
      </c>
      <c r="D25" s="6" t="s">
        <v>20</v>
      </c>
      <c r="E25" s="17">
        <v>16000.420273972601</v>
      </c>
      <c r="F25" s="6"/>
      <c r="G25" s="6"/>
    </row>
    <row r="26" spans="1:7" x14ac:dyDescent="0.35">
      <c r="A26" s="8" t="s">
        <v>191</v>
      </c>
      <c r="B26" s="4" t="s">
        <v>10</v>
      </c>
      <c r="C26" s="9" t="s">
        <v>190</v>
      </c>
      <c r="D26" s="8" t="s">
        <v>21</v>
      </c>
      <c r="E26" s="18">
        <v>16533.767616438359</v>
      </c>
      <c r="F26" s="8"/>
      <c r="G26" s="8"/>
    </row>
    <row r="27" spans="1:7" ht="18.5" x14ac:dyDescent="0.45">
      <c r="A27" s="1"/>
      <c r="B27" s="1"/>
      <c r="C27" s="2"/>
      <c r="D27" s="2">
        <v>2011</v>
      </c>
      <c r="E27" s="3">
        <f>SUM(E15:E26)</f>
        <v>194671.78</v>
      </c>
      <c r="F27" s="3"/>
      <c r="G27" s="3"/>
    </row>
    <row r="28" spans="1:7" x14ac:dyDescent="0.35">
      <c r="A28" s="14" t="s">
        <v>191</v>
      </c>
      <c r="B28" s="4" t="s">
        <v>10</v>
      </c>
      <c r="C28" s="15" t="s">
        <v>190</v>
      </c>
      <c r="D28" s="14" t="s">
        <v>22</v>
      </c>
      <c r="E28" s="16">
        <v>21660.9781147541</v>
      </c>
      <c r="F28" s="14"/>
      <c r="G28" s="14"/>
    </row>
    <row r="29" spans="1:7" x14ac:dyDescent="0.35">
      <c r="A29" s="6" t="s">
        <v>191</v>
      </c>
      <c r="B29" s="4" t="s">
        <v>10</v>
      </c>
      <c r="C29" s="7" t="s">
        <v>190</v>
      </c>
      <c r="D29" s="6" t="s">
        <v>23</v>
      </c>
      <c r="E29" s="17">
        <v>20263.495655737701</v>
      </c>
      <c r="F29" s="6"/>
      <c r="G29" s="6"/>
    </row>
    <row r="30" spans="1:7" x14ac:dyDescent="0.35">
      <c r="A30" s="6" t="s">
        <v>191</v>
      </c>
      <c r="B30" s="4" t="s">
        <v>10</v>
      </c>
      <c r="C30" s="7" t="s">
        <v>190</v>
      </c>
      <c r="D30" s="6" t="s">
        <v>24</v>
      </c>
      <c r="E30" s="17">
        <v>21660.9781147541</v>
      </c>
      <c r="F30" s="6"/>
      <c r="G30" s="6"/>
    </row>
    <row r="31" spans="1:7" x14ac:dyDescent="0.35">
      <c r="A31" s="6" t="s">
        <v>191</v>
      </c>
      <c r="B31" s="4" t="s">
        <v>10</v>
      </c>
      <c r="C31" s="7" t="s">
        <v>190</v>
      </c>
      <c r="D31" s="6" t="s">
        <v>25</v>
      </c>
      <c r="E31" s="17">
        <v>20962.2368852459</v>
      </c>
      <c r="F31" s="6"/>
      <c r="G31" s="6"/>
    </row>
    <row r="32" spans="1:7" x14ac:dyDescent="0.35">
      <c r="A32" s="6" t="s">
        <v>191</v>
      </c>
      <c r="B32" s="4" t="s">
        <v>10</v>
      </c>
      <c r="C32" s="7" t="s">
        <v>190</v>
      </c>
      <c r="D32" s="6" t="s">
        <v>26</v>
      </c>
      <c r="E32" s="17">
        <v>21660.9781147541</v>
      </c>
      <c r="F32" s="6"/>
      <c r="G32" s="6"/>
    </row>
    <row r="33" spans="1:7" x14ac:dyDescent="0.35">
      <c r="A33" s="6" t="s">
        <v>191</v>
      </c>
      <c r="B33" s="4" t="s">
        <v>10</v>
      </c>
      <c r="C33" s="7" t="s">
        <v>190</v>
      </c>
      <c r="D33" s="6" t="s">
        <v>27</v>
      </c>
      <c r="E33" s="17">
        <v>20962.2368852459</v>
      </c>
      <c r="F33" s="6"/>
      <c r="G33" s="6"/>
    </row>
    <row r="34" spans="1:7" x14ac:dyDescent="0.35">
      <c r="A34" s="6" t="s">
        <v>191</v>
      </c>
      <c r="B34" s="4" t="s">
        <v>10</v>
      </c>
      <c r="C34" s="7" t="s">
        <v>190</v>
      </c>
      <c r="D34" s="6" t="s">
        <v>28</v>
      </c>
      <c r="E34" s="17">
        <v>21660.9781147541</v>
      </c>
      <c r="F34" s="6"/>
      <c r="G34" s="6"/>
    </row>
    <row r="35" spans="1:7" x14ac:dyDescent="0.35">
      <c r="A35" s="6" t="s">
        <v>191</v>
      </c>
      <c r="B35" s="4" t="s">
        <v>10</v>
      </c>
      <c r="C35" s="7" t="s">
        <v>190</v>
      </c>
      <c r="D35" s="6" t="s">
        <v>29</v>
      </c>
      <c r="E35" s="17">
        <v>21660.9781147541</v>
      </c>
      <c r="F35" s="6"/>
      <c r="G35" s="6"/>
    </row>
    <row r="36" spans="1:7" x14ac:dyDescent="0.35">
      <c r="A36" s="6" t="s">
        <v>191</v>
      </c>
      <c r="B36" s="4" t="s">
        <v>10</v>
      </c>
      <c r="C36" s="7" t="s">
        <v>190</v>
      </c>
      <c r="D36" s="6" t="s">
        <v>30</v>
      </c>
      <c r="E36" s="17">
        <v>20962.2368852459</v>
      </c>
      <c r="F36" s="6"/>
      <c r="G36" s="6"/>
    </row>
    <row r="37" spans="1:7" x14ac:dyDescent="0.35">
      <c r="A37" s="6" t="s">
        <v>191</v>
      </c>
      <c r="B37" s="4" t="s">
        <v>10</v>
      </c>
      <c r="C37" s="7" t="s">
        <v>190</v>
      </c>
      <c r="D37" s="6" t="s">
        <v>31</v>
      </c>
      <c r="E37" s="17">
        <v>21660.9781147541</v>
      </c>
      <c r="F37" s="6"/>
      <c r="G37" s="6"/>
    </row>
    <row r="38" spans="1:7" x14ac:dyDescent="0.35">
      <c r="A38" s="6" t="s">
        <v>191</v>
      </c>
      <c r="B38" s="4" t="s">
        <v>10</v>
      </c>
      <c r="C38" s="7" t="s">
        <v>190</v>
      </c>
      <c r="D38" s="6" t="s">
        <v>32</v>
      </c>
      <c r="E38" s="17">
        <v>20962.2368852459</v>
      </c>
      <c r="F38" s="6"/>
      <c r="G38" s="6"/>
    </row>
    <row r="39" spans="1:7" x14ac:dyDescent="0.35">
      <c r="A39" s="8" t="s">
        <v>191</v>
      </c>
      <c r="B39" s="4" t="s">
        <v>10</v>
      </c>
      <c r="C39" s="9" t="s">
        <v>190</v>
      </c>
      <c r="D39" s="8" t="s">
        <v>33</v>
      </c>
      <c r="E39" s="18">
        <v>21660.9781147541</v>
      </c>
      <c r="F39" s="8"/>
      <c r="G39" s="8"/>
    </row>
    <row r="40" spans="1:7" ht="18.5" x14ac:dyDescent="0.45">
      <c r="A40" s="1"/>
      <c r="B40" s="1"/>
      <c r="C40" s="2"/>
      <c r="D40" s="2">
        <v>2012</v>
      </c>
      <c r="E40" s="3">
        <f>SUM(E28:E39)</f>
        <v>255739.29</v>
      </c>
      <c r="F40" s="3"/>
      <c r="G40" s="3"/>
    </row>
    <row r="41" spans="1:7" x14ac:dyDescent="0.35">
      <c r="A41" s="14" t="s">
        <v>191</v>
      </c>
      <c r="B41" s="4" t="s">
        <v>10</v>
      </c>
      <c r="C41" s="15" t="s">
        <v>190</v>
      </c>
      <c r="D41" s="14" t="s">
        <v>34</v>
      </c>
      <c r="E41" s="16">
        <v>24690.646438356169</v>
      </c>
      <c r="F41" s="14"/>
      <c r="G41" s="14"/>
    </row>
    <row r="42" spans="1:7" x14ac:dyDescent="0.35">
      <c r="A42" s="6" t="s">
        <v>191</v>
      </c>
      <c r="B42" s="4" t="s">
        <v>10</v>
      </c>
      <c r="C42" s="7" t="s">
        <v>190</v>
      </c>
      <c r="D42" s="6" t="s">
        <v>35</v>
      </c>
      <c r="E42" s="17">
        <v>22301.229041095889</v>
      </c>
      <c r="F42" s="6"/>
      <c r="G42" s="6"/>
    </row>
    <row r="43" spans="1:7" x14ac:dyDescent="0.35">
      <c r="A43" s="6" t="s">
        <v>191</v>
      </c>
      <c r="B43" s="4" t="s">
        <v>10</v>
      </c>
      <c r="C43" s="7" t="s">
        <v>190</v>
      </c>
      <c r="D43" s="6" t="s">
        <v>36</v>
      </c>
      <c r="E43" s="17">
        <v>24690.646438356169</v>
      </c>
      <c r="F43" s="6"/>
      <c r="G43" s="6"/>
    </row>
    <row r="44" spans="1:7" x14ac:dyDescent="0.35">
      <c r="A44" s="6" t="s">
        <v>191</v>
      </c>
      <c r="B44" s="4" t="s">
        <v>10</v>
      </c>
      <c r="C44" s="7" t="s">
        <v>190</v>
      </c>
      <c r="D44" s="6" t="s">
        <v>37</v>
      </c>
      <c r="E44" s="17">
        <v>23894.173972602741</v>
      </c>
      <c r="F44" s="6"/>
      <c r="G44" s="6"/>
    </row>
    <row r="45" spans="1:7" x14ac:dyDescent="0.35">
      <c r="A45" s="6" t="s">
        <v>191</v>
      </c>
      <c r="B45" s="4" t="s">
        <v>10</v>
      </c>
      <c r="C45" s="7" t="s">
        <v>190</v>
      </c>
      <c r="D45" s="6" t="s">
        <v>38</v>
      </c>
      <c r="E45" s="17">
        <v>24690.646438356169</v>
      </c>
      <c r="F45" s="6"/>
      <c r="G45" s="6"/>
    </row>
    <row r="46" spans="1:7" x14ac:dyDescent="0.35">
      <c r="A46" s="6" t="s">
        <v>191</v>
      </c>
      <c r="B46" s="4" t="s">
        <v>10</v>
      </c>
      <c r="C46" s="7" t="s">
        <v>190</v>
      </c>
      <c r="D46" s="6" t="s">
        <v>39</v>
      </c>
      <c r="E46" s="17">
        <v>23894.173972602741</v>
      </c>
      <c r="F46" s="6"/>
      <c r="G46" s="6"/>
    </row>
    <row r="47" spans="1:7" x14ac:dyDescent="0.35">
      <c r="A47" s="6" t="s">
        <v>191</v>
      </c>
      <c r="B47" s="4" t="s">
        <v>10</v>
      </c>
      <c r="C47" s="7" t="s">
        <v>190</v>
      </c>
      <c r="D47" s="6" t="s">
        <v>40</v>
      </c>
      <c r="E47" s="17">
        <v>24690.646438356169</v>
      </c>
      <c r="F47" s="6"/>
      <c r="G47" s="6"/>
    </row>
    <row r="48" spans="1:7" x14ac:dyDescent="0.35">
      <c r="A48" s="6" t="s">
        <v>191</v>
      </c>
      <c r="B48" s="4" t="s">
        <v>10</v>
      </c>
      <c r="C48" s="7" t="s">
        <v>190</v>
      </c>
      <c r="D48" s="6" t="s">
        <v>41</v>
      </c>
      <c r="E48" s="17">
        <v>24690.646438356169</v>
      </c>
      <c r="F48" s="6"/>
      <c r="G48" s="6"/>
    </row>
    <row r="49" spans="1:7" x14ac:dyDescent="0.35">
      <c r="A49" s="6" t="s">
        <v>191</v>
      </c>
      <c r="B49" s="4" t="s">
        <v>10</v>
      </c>
      <c r="C49" s="7" t="s">
        <v>190</v>
      </c>
      <c r="D49" s="6" t="s">
        <v>42</v>
      </c>
      <c r="E49" s="17">
        <v>23894.173972602741</v>
      </c>
      <c r="F49" s="6"/>
      <c r="G49" s="6"/>
    </row>
    <row r="50" spans="1:7" x14ac:dyDescent="0.35">
      <c r="A50" s="6" t="s">
        <v>191</v>
      </c>
      <c r="B50" s="4" t="s">
        <v>10</v>
      </c>
      <c r="C50" s="7" t="s">
        <v>190</v>
      </c>
      <c r="D50" s="6" t="s">
        <v>43</v>
      </c>
      <c r="E50" s="17">
        <v>24690.646438356169</v>
      </c>
      <c r="F50" s="6"/>
      <c r="G50" s="6"/>
    </row>
    <row r="51" spans="1:7" x14ac:dyDescent="0.35">
      <c r="A51" s="6" t="s">
        <v>191</v>
      </c>
      <c r="B51" s="4" t="s">
        <v>10</v>
      </c>
      <c r="C51" s="7" t="s">
        <v>190</v>
      </c>
      <c r="D51" s="6" t="s">
        <v>44</v>
      </c>
      <c r="E51" s="17">
        <v>23894.173972602741</v>
      </c>
      <c r="F51" s="6"/>
      <c r="G51" s="6"/>
    </row>
    <row r="52" spans="1:7" x14ac:dyDescent="0.35">
      <c r="A52" s="8" t="s">
        <v>191</v>
      </c>
      <c r="B52" s="4" t="s">
        <v>10</v>
      </c>
      <c r="C52" s="9" t="s">
        <v>190</v>
      </c>
      <c r="D52" s="8" t="s">
        <v>45</v>
      </c>
      <c r="E52" s="18">
        <v>24690.646438356169</v>
      </c>
      <c r="F52" s="8"/>
      <c r="G52" s="8"/>
    </row>
    <row r="53" spans="1:7" ht="18.5" x14ac:dyDescent="0.45">
      <c r="A53" s="1"/>
      <c r="B53" s="1"/>
      <c r="C53" s="2"/>
      <c r="D53" s="2">
        <v>2013</v>
      </c>
      <c r="E53" s="3">
        <f>SUM(E41:E52)</f>
        <v>290712.45000000007</v>
      </c>
      <c r="F53" s="3"/>
      <c r="G53" s="3"/>
    </row>
    <row r="54" spans="1:7" x14ac:dyDescent="0.35">
      <c r="A54" s="14" t="s">
        <v>191</v>
      </c>
      <c r="B54" s="4" t="s">
        <v>10</v>
      </c>
      <c r="C54" s="15" t="s">
        <v>190</v>
      </c>
      <c r="D54" s="14" t="s">
        <v>46</v>
      </c>
      <c r="E54" s="16">
        <v>23610.932575342471</v>
      </c>
      <c r="F54" s="14"/>
      <c r="G54" s="14"/>
    </row>
    <row r="55" spans="1:7" x14ac:dyDescent="0.35">
      <c r="A55" s="6" t="s">
        <v>191</v>
      </c>
      <c r="B55" s="4" t="s">
        <v>10</v>
      </c>
      <c r="C55" s="7" t="s">
        <v>190</v>
      </c>
      <c r="D55" s="6" t="s">
        <v>47</v>
      </c>
      <c r="E55" s="17">
        <v>21326.00361643836</v>
      </c>
      <c r="F55" s="6"/>
      <c r="G55" s="6"/>
    </row>
    <row r="56" spans="1:7" x14ac:dyDescent="0.35">
      <c r="A56" s="6" t="s">
        <v>191</v>
      </c>
      <c r="B56" s="4" t="s">
        <v>10</v>
      </c>
      <c r="C56" s="7" t="s">
        <v>190</v>
      </c>
      <c r="D56" s="6" t="s">
        <v>48</v>
      </c>
      <c r="E56" s="17">
        <v>23610.932575342471</v>
      </c>
      <c r="F56" s="6"/>
      <c r="G56" s="6"/>
    </row>
    <row r="57" spans="1:7" x14ac:dyDescent="0.35">
      <c r="A57" s="6" t="s">
        <v>191</v>
      </c>
      <c r="B57" s="4" t="s">
        <v>10</v>
      </c>
      <c r="C57" s="7" t="s">
        <v>190</v>
      </c>
      <c r="D57" s="6" t="s">
        <v>49</v>
      </c>
      <c r="E57" s="17">
        <v>22849.289589041091</v>
      </c>
      <c r="F57" s="6"/>
      <c r="G57" s="6"/>
    </row>
    <row r="58" spans="1:7" x14ac:dyDescent="0.35">
      <c r="A58" s="6" t="s">
        <v>191</v>
      </c>
      <c r="B58" s="4" t="s">
        <v>10</v>
      </c>
      <c r="C58" s="7" t="s">
        <v>190</v>
      </c>
      <c r="D58" s="6" t="s">
        <v>50</v>
      </c>
      <c r="E58" s="17">
        <v>23610.932575342471</v>
      </c>
      <c r="F58" s="6"/>
      <c r="G58" s="6"/>
    </row>
    <row r="59" spans="1:7" x14ac:dyDescent="0.35">
      <c r="A59" s="6" t="s">
        <v>191</v>
      </c>
      <c r="B59" s="4" t="s">
        <v>10</v>
      </c>
      <c r="C59" s="7" t="s">
        <v>190</v>
      </c>
      <c r="D59" s="6" t="s">
        <v>51</v>
      </c>
      <c r="E59" s="17">
        <v>22849.289589041091</v>
      </c>
      <c r="F59" s="6"/>
      <c r="G59" s="6"/>
    </row>
    <row r="60" spans="1:7" x14ac:dyDescent="0.35">
      <c r="A60" s="6" t="s">
        <v>191</v>
      </c>
      <c r="B60" s="4" t="s">
        <v>10</v>
      </c>
      <c r="C60" s="7" t="s">
        <v>190</v>
      </c>
      <c r="D60" s="6" t="s">
        <v>52</v>
      </c>
      <c r="E60" s="17">
        <v>23610.932575342471</v>
      </c>
      <c r="F60" s="6"/>
      <c r="G60" s="6"/>
    </row>
    <row r="61" spans="1:7" x14ac:dyDescent="0.35">
      <c r="A61" s="6" t="s">
        <v>191</v>
      </c>
      <c r="B61" s="4" t="s">
        <v>10</v>
      </c>
      <c r="C61" s="7" t="s">
        <v>190</v>
      </c>
      <c r="D61" s="6" t="s">
        <v>53</v>
      </c>
      <c r="E61" s="17">
        <v>23610.932575342471</v>
      </c>
      <c r="F61" s="6"/>
      <c r="G61" s="6"/>
    </row>
    <row r="62" spans="1:7" x14ac:dyDescent="0.35">
      <c r="A62" s="6" t="s">
        <v>191</v>
      </c>
      <c r="B62" s="4" t="s">
        <v>10</v>
      </c>
      <c r="C62" s="7" t="s">
        <v>190</v>
      </c>
      <c r="D62" s="6" t="s">
        <v>54</v>
      </c>
      <c r="E62" s="17">
        <v>22849.289589041091</v>
      </c>
      <c r="F62" s="6"/>
      <c r="G62" s="6"/>
    </row>
    <row r="63" spans="1:7" x14ac:dyDescent="0.35">
      <c r="A63" s="6" t="s">
        <v>191</v>
      </c>
      <c r="B63" s="4" t="s">
        <v>10</v>
      </c>
      <c r="C63" s="7" t="s">
        <v>190</v>
      </c>
      <c r="D63" s="6" t="s">
        <v>55</v>
      </c>
      <c r="E63" s="17">
        <v>23610.932575342471</v>
      </c>
      <c r="F63" s="6"/>
      <c r="G63" s="6"/>
    </row>
    <row r="64" spans="1:7" x14ac:dyDescent="0.35">
      <c r="A64" s="6" t="s">
        <v>191</v>
      </c>
      <c r="B64" s="4" t="s">
        <v>10</v>
      </c>
      <c r="C64" s="7" t="s">
        <v>190</v>
      </c>
      <c r="D64" s="6" t="s">
        <v>56</v>
      </c>
      <c r="E64" s="17">
        <v>22849.289589041091</v>
      </c>
      <c r="F64" s="6"/>
      <c r="G64" s="6"/>
    </row>
    <row r="65" spans="1:7" x14ac:dyDescent="0.35">
      <c r="A65" s="8" t="s">
        <v>191</v>
      </c>
      <c r="B65" s="4" t="s">
        <v>10</v>
      </c>
      <c r="C65" s="9" t="s">
        <v>190</v>
      </c>
      <c r="D65" s="8" t="s">
        <v>57</v>
      </c>
      <c r="E65" s="18">
        <v>23610.932575342471</v>
      </c>
      <c r="F65" s="8"/>
      <c r="G65" s="8"/>
    </row>
    <row r="66" spans="1:7" ht="18.5" x14ac:dyDescent="0.45">
      <c r="A66" s="1"/>
      <c r="B66" s="1"/>
      <c r="C66" s="2"/>
      <c r="D66" s="2">
        <v>2014</v>
      </c>
      <c r="E66" s="3">
        <f>SUM(E54:E65)</f>
        <v>277999.69</v>
      </c>
      <c r="F66" s="3"/>
      <c r="G66" s="3"/>
    </row>
    <row r="67" spans="1:7" x14ac:dyDescent="0.35">
      <c r="A67" s="14" t="s">
        <v>191</v>
      </c>
      <c r="B67" s="4" t="s">
        <v>10</v>
      </c>
      <c r="C67" s="15" t="s">
        <v>190</v>
      </c>
      <c r="D67" s="14" t="s">
        <v>58</v>
      </c>
      <c r="E67" s="16">
        <v>26806.64189041096</v>
      </c>
      <c r="F67" s="14"/>
      <c r="G67" s="14"/>
    </row>
    <row r="68" spans="1:7" x14ac:dyDescent="0.35">
      <c r="A68" s="6" t="s">
        <v>191</v>
      </c>
      <c r="B68" s="4" t="s">
        <v>10</v>
      </c>
      <c r="C68" s="7" t="s">
        <v>190</v>
      </c>
      <c r="D68" s="6" t="s">
        <v>59</v>
      </c>
      <c r="E68" s="17">
        <v>24212.450739726031</v>
      </c>
      <c r="F68" s="6"/>
      <c r="G68" s="6"/>
    </row>
    <row r="69" spans="1:7" x14ac:dyDescent="0.35">
      <c r="A69" s="6" t="s">
        <v>191</v>
      </c>
      <c r="B69" s="4" t="s">
        <v>10</v>
      </c>
      <c r="C69" s="7" t="s">
        <v>190</v>
      </c>
      <c r="D69" s="6" t="s">
        <v>60</v>
      </c>
      <c r="E69" s="17">
        <v>26806.64189041096</v>
      </c>
      <c r="F69" s="6"/>
      <c r="G69" s="6"/>
    </row>
    <row r="70" spans="1:7" x14ac:dyDescent="0.35">
      <c r="A70" s="6" t="s">
        <v>191</v>
      </c>
      <c r="B70" s="4" t="s">
        <v>10</v>
      </c>
      <c r="C70" s="7" t="s">
        <v>190</v>
      </c>
      <c r="D70" s="6" t="s">
        <v>61</v>
      </c>
      <c r="E70" s="17">
        <v>25941.911506849319</v>
      </c>
      <c r="F70" s="6"/>
      <c r="G70" s="6"/>
    </row>
    <row r="71" spans="1:7" x14ac:dyDescent="0.35">
      <c r="A71" s="6" t="s">
        <v>191</v>
      </c>
      <c r="B71" s="4" t="s">
        <v>10</v>
      </c>
      <c r="C71" s="7" t="s">
        <v>190</v>
      </c>
      <c r="D71" s="6" t="s">
        <v>62</v>
      </c>
      <c r="E71" s="17">
        <v>26806.64189041096</v>
      </c>
      <c r="F71" s="6"/>
      <c r="G71" s="6"/>
    </row>
    <row r="72" spans="1:7" x14ac:dyDescent="0.35">
      <c r="A72" s="6" t="s">
        <v>191</v>
      </c>
      <c r="B72" s="4" t="s">
        <v>10</v>
      </c>
      <c r="C72" s="7" t="s">
        <v>190</v>
      </c>
      <c r="D72" s="6" t="s">
        <v>63</v>
      </c>
      <c r="E72" s="17">
        <v>25941.911506849319</v>
      </c>
      <c r="F72" s="6"/>
      <c r="G72" s="6"/>
    </row>
    <row r="73" spans="1:7" x14ac:dyDescent="0.35">
      <c r="A73" s="6" t="s">
        <v>191</v>
      </c>
      <c r="B73" s="4" t="s">
        <v>10</v>
      </c>
      <c r="C73" s="7" t="s">
        <v>190</v>
      </c>
      <c r="D73" s="6" t="s">
        <v>64</v>
      </c>
      <c r="E73" s="17">
        <v>26806.64189041096</v>
      </c>
      <c r="F73" s="6"/>
      <c r="G73" s="6"/>
    </row>
    <row r="74" spans="1:7" x14ac:dyDescent="0.35">
      <c r="A74" s="6" t="s">
        <v>191</v>
      </c>
      <c r="B74" s="4" t="s">
        <v>10</v>
      </c>
      <c r="C74" s="7" t="s">
        <v>190</v>
      </c>
      <c r="D74" s="6" t="s">
        <v>65</v>
      </c>
      <c r="E74" s="17">
        <v>26806.64189041096</v>
      </c>
      <c r="F74" s="6"/>
      <c r="G74" s="6"/>
    </row>
    <row r="75" spans="1:7" x14ac:dyDescent="0.35">
      <c r="A75" s="6" t="s">
        <v>191</v>
      </c>
      <c r="B75" s="4" t="s">
        <v>10</v>
      </c>
      <c r="C75" s="7" t="s">
        <v>190</v>
      </c>
      <c r="D75" s="6" t="s">
        <v>66</v>
      </c>
      <c r="E75" s="17">
        <v>25941.911506849319</v>
      </c>
      <c r="F75" s="6"/>
      <c r="G75" s="6"/>
    </row>
    <row r="76" spans="1:7" x14ac:dyDescent="0.35">
      <c r="A76" s="6" t="s">
        <v>191</v>
      </c>
      <c r="B76" s="4" t="s">
        <v>10</v>
      </c>
      <c r="C76" s="7" t="s">
        <v>190</v>
      </c>
      <c r="D76" s="6" t="s">
        <v>67</v>
      </c>
      <c r="E76" s="17">
        <v>26806.64189041096</v>
      </c>
      <c r="F76" s="6"/>
      <c r="G76" s="6"/>
    </row>
    <row r="77" spans="1:7" x14ac:dyDescent="0.35">
      <c r="A77" s="6" t="s">
        <v>191</v>
      </c>
      <c r="B77" s="4" t="s">
        <v>10</v>
      </c>
      <c r="C77" s="7" t="s">
        <v>190</v>
      </c>
      <c r="D77" s="6" t="s">
        <v>68</v>
      </c>
      <c r="E77" s="17">
        <v>25941.911506849319</v>
      </c>
      <c r="F77" s="6"/>
      <c r="G77" s="6"/>
    </row>
    <row r="78" spans="1:7" x14ac:dyDescent="0.35">
      <c r="A78" s="8" t="s">
        <v>191</v>
      </c>
      <c r="B78" s="4" t="s">
        <v>10</v>
      </c>
      <c r="C78" s="9" t="s">
        <v>190</v>
      </c>
      <c r="D78" s="8" t="s">
        <v>69</v>
      </c>
      <c r="E78" s="18">
        <v>26806.64189041096</v>
      </c>
      <c r="F78" s="8"/>
      <c r="G78" s="8"/>
    </row>
    <row r="79" spans="1:7" ht="18.5" x14ac:dyDescent="0.45">
      <c r="A79" s="1"/>
      <c r="B79" s="1"/>
      <c r="C79" s="2"/>
      <c r="D79" s="2">
        <v>2015</v>
      </c>
      <c r="E79" s="3">
        <f>SUM(E67:E78)</f>
        <v>315626.59000000008</v>
      </c>
      <c r="F79" s="3"/>
      <c r="G79" s="3"/>
    </row>
    <row r="80" spans="1:7" x14ac:dyDescent="0.35">
      <c r="A80" s="14" t="s">
        <v>191</v>
      </c>
      <c r="B80" s="4" t="s">
        <v>10</v>
      </c>
      <c r="C80" s="15" t="s">
        <v>190</v>
      </c>
      <c r="D80" s="14" t="s">
        <v>70</v>
      </c>
      <c r="E80" s="16">
        <v>29027.579262295079</v>
      </c>
      <c r="F80" s="14"/>
      <c r="G80" s="14"/>
    </row>
    <row r="81" spans="1:7" x14ac:dyDescent="0.35">
      <c r="A81" s="6" t="s">
        <v>191</v>
      </c>
      <c r="B81" s="4" t="s">
        <v>10</v>
      </c>
      <c r="C81" s="7" t="s">
        <v>190</v>
      </c>
      <c r="D81" s="6" t="s">
        <v>71</v>
      </c>
      <c r="E81" s="17">
        <v>27154.832213114751</v>
      </c>
      <c r="F81" s="6"/>
      <c r="G81" s="6"/>
    </row>
    <row r="82" spans="1:7" x14ac:dyDescent="0.35">
      <c r="A82" s="6" t="s">
        <v>191</v>
      </c>
      <c r="B82" s="4" t="s">
        <v>10</v>
      </c>
      <c r="C82" s="7" t="s">
        <v>190</v>
      </c>
      <c r="D82" s="6" t="s">
        <v>72</v>
      </c>
      <c r="E82" s="17">
        <v>29027.579262295079</v>
      </c>
      <c r="F82" s="6"/>
      <c r="G82" s="6"/>
    </row>
    <row r="83" spans="1:7" x14ac:dyDescent="0.35">
      <c r="A83" s="6" t="s">
        <v>191</v>
      </c>
      <c r="B83" s="4" t="s">
        <v>10</v>
      </c>
      <c r="C83" s="7" t="s">
        <v>190</v>
      </c>
      <c r="D83" s="6" t="s">
        <v>73</v>
      </c>
      <c r="E83" s="17">
        <v>28091.20573770492</v>
      </c>
      <c r="F83" s="6"/>
      <c r="G83" s="6"/>
    </row>
    <row r="84" spans="1:7" x14ac:dyDescent="0.35">
      <c r="A84" s="6" t="s">
        <v>191</v>
      </c>
      <c r="B84" s="4" t="s">
        <v>10</v>
      </c>
      <c r="C84" s="7" t="s">
        <v>190</v>
      </c>
      <c r="D84" s="6" t="s">
        <v>74</v>
      </c>
      <c r="E84" s="17">
        <v>29027.579262295079</v>
      </c>
      <c r="F84" s="6"/>
      <c r="G84" s="6"/>
    </row>
    <row r="85" spans="1:7" x14ac:dyDescent="0.35">
      <c r="A85" s="6" t="s">
        <v>191</v>
      </c>
      <c r="B85" s="4" t="s">
        <v>10</v>
      </c>
      <c r="C85" s="7" t="s">
        <v>190</v>
      </c>
      <c r="D85" s="6" t="s">
        <v>75</v>
      </c>
      <c r="E85" s="17">
        <v>28091.20573770492</v>
      </c>
      <c r="F85" s="6"/>
      <c r="G85" s="6"/>
    </row>
    <row r="86" spans="1:7" x14ac:dyDescent="0.35">
      <c r="A86" s="6" t="s">
        <v>191</v>
      </c>
      <c r="B86" s="4" t="s">
        <v>10</v>
      </c>
      <c r="C86" s="7" t="s">
        <v>190</v>
      </c>
      <c r="D86" s="6" t="s">
        <v>76</v>
      </c>
      <c r="E86" s="17">
        <v>29027.579262295079</v>
      </c>
      <c r="F86" s="6"/>
      <c r="G86" s="6"/>
    </row>
    <row r="87" spans="1:7" x14ac:dyDescent="0.35">
      <c r="A87" s="6" t="s">
        <v>191</v>
      </c>
      <c r="B87" s="4" t="s">
        <v>10</v>
      </c>
      <c r="C87" s="7" t="s">
        <v>190</v>
      </c>
      <c r="D87" s="6" t="s">
        <v>77</v>
      </c>
      <c r="E87" s="17">
        <v>29027.579262295079</v>
      </c>
      <c r="F87" s="6"/>
      <c r="G87" s="6"/>
    </row>
    <row r="88" spans="1:7" x14ac:dyDescent="0.35">
      <c r="A88" s="6" t="s">
        <v>191</v>
      </c>
      <c r="B88" s="4" t="s">
        <v>10</v>
      </c>
      <c r="C88" s="7" t="s">
        <v>190</v>
      </c>
      <c r="D88" s="6" t="s">
        <v>78</v>
      </c>
      <c r="E88" s="17">
        <v>28091.20573770492</v>
      </c>
      <c r="F88" s="6"/>
      <c r="G88" s="6"/>
    </row>
    <row r="89" spans="1:7" x14ac:dyDescent="0.35">
      <c r="A89" s="6" t="s">
        <v>191</v>
      </c>
      <c r="B89" s="4" t="s">
        <v>10</v>
      </c>
      <c r="C89" s="7" t="s">
        <v>190</v>
      </c>
      <c r="D89" s="6" t="s">
        <v>79</v>
      </c>
      <c r="E89" s="17">
        <v>29027.579262295079</v>
      </c>
      <c r="F89" s="6"/>
      <c r="G89" s="6"/>
    </row>
    <row r="90" spans="1:7" x14ac:dyDescent="0.35">
      <c r="A90" s="6" t="s">
        <v>191</v>
      </c>
      <c r="B90" s="4" t="s">
        <v>10</v>
      </c>
      <c r="C90" s="7" t="s">
        <v>190</v>
      </c>
      <c r="D90" s="6" t="s">
        <v>80</v>
      </c>
      <c r="E90" s="17">
        <v>28091.20573770492</v>
      </c>
      <c r="F90" s="6"/>
      <c r="G90" s="6"/>
    </row>
    <row r="91" spans="1:7" x14ac:dyDescent="0.35">
      <c r="A91" s="8" t="s">
        <v>191</v>
      </c>
      <c r="B91" s="4" t="s">
        <v>10</v>
      </c>
      <c r="C91" s="9" t="s">
        <v>190</v>
      </c>
      <c r="D91" s="8" t="s">
        <v>81</v>
      </c>
      <c r="E91" s="18">
        <v>29027.579262295079</v>
      </c>
      <c r="F91" s="8"/>
      <c r="G91" s="8"/>
    </row>
    <row r="92" spans="1:7" ht="18.5" x14ac:dyDescent="0.45">
      <c r="A92" s="1"/>
      <c r="B92" s="1"/>
      <c r="C92" s="2"/>
      <c r="D92" s="2">
        <v>2016</v>
      </c>
      <c r="E92" s="3">
        <f>SUM(E80:E91)</f>
        <v>342712.71</v>
      </c>
      <c r="F92" s="3">
        <f>SUM(F80:F91)</f>
        <v>0</v>
      </c>
      <c r="G92" s="3">
        <f>SUM(G80:G91)</f>
        <v>0</v>
      </c>
    </row>
    <row r="93" spans="1:7" x14ac:dyDescent="0.35">
      <c r="A93" s="14" t="s">
        <v>191</v>
      </c>
      <c r="B93" s="4" t="s">
        <v>10</v>
      </c>
      <c r="C93" s="15" t="s">
        <v>190</v>
      </c>
      <c r="D93" s="14" t="s">
        <v>82</v>
      </c>
      <c r="E93" s="16">
        <v>26195.210630136979</v>
      </c>
      <c r="F93" s="14"/>
      <c r="G93" s="14"/>
    </row>
    <row r="94" spans="1:7" x14ac:dyDescent="0.35">
      <c r="A94" s="6" t="s">
        <v>191</v>
      </c>
      <c r="B94" s="4" t="s">
        <v>10</v>
      </c>
      <c r="C94" s="7" t="s">
        <v>190</v>
      </c>
      <c r="D94" s="6" t="s">
        <v>83</v>
      </c>
      <c r="E94" s="17">
        <v>23660.190246575341</v>
      </c>
      <c r="F94" s="6"/>
      <c r="G94" s="6"/>
    </row>
    <row r="95" spans="1:7" x14ac:dyDescent="0.35">
      <c r="A95" s="6" t="s">
        <v>191</v>
      </c>
      <c r="B95" s="4" t="s">
        <v>10</v>
      </c>
      <c r="C95" s="7" t="s">
        <v>190</v>
      </c>
      <c r="D95" s="6" t="s">
        <v>84</v>
      </c>
      <c r="E95" s="17">
        <v>26195.210630136979</v>
      </c>
      <c r="F95" s="6"/>
      <c r="G95" s="6"/>
    </row>
    <row r="96" spans="1:7" x14ac:dyDescent="0.35">
      <c r="A96" s="6" t="s">
        <v>191</v>
      </c>
      <c r="B96" s="4" t="s">
        <v>10</v>
      </c>
      <c r="C96" s="7" t="s">
        <v>190</v>
      </c>
      <c r="D96" s="6" t="s">
        <v>85</v>
      </c>
      <c r="E96" s="17">
        <v>25350.20383561643</v>
      </c>
      <c r="F96" s="6"/>
      <c r="G96" s="6"/>
    </row>
    <row r="97" spans="1:7" x14ac:dyDescent="0.35">
      <c r="A97" s="6" t="s">
        <v>191</v>
      </c>
      <c r="B97" s="4" t="s">
        <v>10</v>
      </c>
      <c r="C97" s="7" t="s">
        <v>190</v>
      </c>
      <c r="D97" s="6" t="s">
        <v>86</v>
      </c>
      <c r="E97" s="17">
        <v>26195.210630136979</v>
      </c>
      <c r="F97" s="6"/>
      <c r="G97" s="6"/>
    </row>
    <row r="98" spans="1:7" x14ac:dyDescent="0.35">
      <c r="A98" s="6" t="s">
        <v>191</v>
      </c>
      <c r="B98" s="4" t="s">
        <v>10</v>
      </c>
      <c r="C98" s="7" t="s">
        <v>190</v>
      </c>
      <c r="D98" s="6" t="s">
        <v>87</v>
      </c>
      <c r="E98" s="17">
        <v>25350.20383561643</v>
      </c>
      <c r="F98" s="6"/>
      <c r="G98" s="6"/>
    </row>
    <row r="99" spans="1:7" x14ac:dyDescent="0.35">
      <c r="A99" s="6" t="s">
        <v>191</v>
      </c>
      <c r="B99" s="4" t="s">
        <v>10</v>
      </c>
      <c r="C99" s="7" t="s">
        <v>190</v>
      </c>
      <c r="D99" s="6" t="s">
        <v>88</v>
      </c>
      <c r="E99" s="17">
        <v>26195.210630136979</v>
      </c>
      <c r="F99" s="6"/>
      <c r="G99" s="6"/>
    </row>
    <row r="100" spans="1:7" x14ac:dyDescent="0.35">
      <c r="A100" s="6" t="s">
        <v>191</v>
      </c>
      <c r="B100" s="4" t="s">
        <v>10</v>
      </c>
      <c r="C100" s="7" t="s">
        <v>190</v>
      </c>
      <c r="D100" s="6" t="s">
        <v>89</v>
      </c>
      <c r="E100" s="17">
        <v>26195.210630136979</v>
      </c>
      <c r="F100" s="6"/>
      <c r="G100" s="6"/>
    </row>
    <row r="101" spans="1:7" x14ac:dyDescent="0.35">
      <c r="A101" s="6" t="s">
        <v>191</v>
      </c>
      <c r="B101" s="4" t="s">
        <v>10</v>
      </c>
      <c r="C101" s="7" t="s">
        <v>190</v>
      </c>
      <c r="D101" s="6" t="s">
        <v>90</v>
      </c>
      <c r="E101" s="17">
        <v>25350.20383561643</v>
      </c>
      <c r="F101" s="6"/>
      <c r="G101" s="6"/>
    </row>
    <row r="102" spans="1:7" x14ac:dyDescent="0.35">
      <c r="A102" s="6" t="s">
        <v>191</v>
      </c>
      <c r="B102" s="4" t="s">
        <v>10</v>
      </c>
      <c r="C102" s="7" t="s">
        <v>190</v>
      </c>
      <c r="D102" s="6" t="s">
        <v>91</v>
      </c>
      <c r="E102" s="17">
        <v>26195.210630136979</v>
      </c>
      <c r="F102" s="6"/>
      <c r="G102" s="6"/>
    </row>
    <row r="103" spans="1:7" x14ac:dyDescent="0.35">
      <c r="A103" s="6" t="s">
        <v>191</v>
      </c>
      <c r="B103" s="4" t="s">
        <v>10</v>
      </c>
      <c r="C103" s="7" t="s">
        <v>190</v>
      </c>
      <c r="D103" s="6" t="s">
        <v>92</v>
      </c>
      <c r="E103" s="17">
        <v>25350.20383561643</v>
      </c>
      <c r="F103" s="6"/>
      <c r="G103" s="6"/>
    </row>
    <row r="104" spans="1:7" x14ac:dyDescent="0.35">
      <c r="A104" s="6" t="s">
        <v>191</v>
      </c>
      <c r="B104" s="4" t="s">
        <v>10</v>
      </c>
      <c r="C104" s="7" t="s">
        <v>190</v>
      </c>
      <c r="D104" s="6" t="s">
        <v>93</v>
      </c>
      <c r="E104" s="17">
        <v>26195.210630136979</v>
      </c>
      <c r="F104" s="6"/>
      <c r="G104" s="6"/>
    </row>
    <row r="105" spans="1:7" ht="18.5" x14ac:dyDescent="0.45">
      <c r="A105" s="1"/>
      <c r="B105" s="1"/>
      <c r="C105" s="2"/>
      <c r="D105" s="2">
        <v>2017</v>
      </c>
      <c r="E105" s="3">
        <f>SUM(E93:E104)</f>
        <v>308427.47999999986</v>
      </c>
      <c r="F105" s="3">
        <f>SUM(F93:F104)</f>
        <v>0</v>
      </c>
      <c r="G105" s="3">
        <f>SUM(G93:G104)</f>
        <v>0</v>
      </c>
    </row>
    <row r="106" spans="1:7" x14ac:dyDescent="0.35">
      <c r="A106" s="6" t="s">
        <v>191</v>
      </c>
      <c r="B106" s="4" t="s">
        <v>10</v>
      </c>
      <c r="C106" s="7" t="s">
        <v>190</v>
      </c>
      <c r="D106" s="6" t="s">
        <v>94</v>
      </c>
      <c r="E106" s="17">
        <v>38667.010416666657</v>
      </c>
      <c r="F106" s="6"/>
      <c r="G106" s="6"/>
    </row>
    <row r="107" spans="1:7" x14ac:dyDescent="0.35">
      <c r="A107" s="6" t="s">
        <v>191</v>
      </c>
      <c r="B107" s="4" t="s">
        <v>10</v>
      </c>
      <c r="C107" s="7" t="s">
        <v>190</v>
      </c>
      <c r="D107" s="6" t="s">
        <v>95</v>
      </c>
      <c r="E107" s="17">
        <v>34925.041666666657</v>
      </c>
      <c r="F107" s="6"/>
      <c r="G107" s="6"/>
    </row>
    <row r="108" spans="1:7" x14ac:dyDescent="0.35">
      <c r="A108" s="6" t="s">
        <v>191</v>
      </c>
      <c r="B108" s="4" t="s">
        <v>10</v>
      </c>
      <c r="C108" s="7" t="s">
        <v>190</v>
      </c>
      <c r="D108" s="6" t="s">
        <v>96</v>
      </c>
      <c r="E108" s="17">
        <v>38667.010416666657</v>
      </c>
      <c r="F108" s="6"/>
      <c r="G108" s="6"/>
    </row>
    <row r="109" spans="1:7" x14ac:dyDescent="0.35">
      <c r="A109" s="6" t="s">
        <v>191</v>
      </c>
      <c r="B109" s="4" t="s">
        <v>10</v>
      </c>
      <c r="C109" s="7" t="s">
        <v>190</v>
      </c>
      <c r="D109" s="6" t="s">
        <v>97</v>
      </c>
      <c r="E109" s="17">
        <v>37420.161290322583</v>
      </c>
      <c r="F109" s="6"/>
      <c r="G109" s="6"/>
    </row>
    <row r="110" spans="1:7" x14ac:dyDescent="0.35">
      <c r="A110" s="6" t="s">
        <v>191</v>
      </c>
      <c r="B110" s="4" t="s">
        <v>10</v>
      </c>
      <c r="C110" s="7" t="s">
        <v>190</v>
      </c>
      <c r="D110" s="6" t="s">
        <v>98</v>
      </c>
      <c r="E110" s="17">
        <v>38667.5</v>
      </c>
      <c r="F110" s="6">
        <v>6983.54</v>
      </c>
      <c r="G110" s="6">
        <v>8314.5499999999993</v>
      </c>
    </row>
    <row r="111" spans="1:7" x14ac:dyDescent="0.35">
      <c r="A111" s="6" t="s">
        <v>191</v>
      </c>
      <c r="B111" s="4" t="s">
        <v>10</v>
      </c>
      <c r="C111" s="7" t="s">
        <v>190</v>
      </c>
      <c r="D111" s="6" t="s">
        <v>99</v>
      </c>
      <c r="E111" s="17">
        <v>1247.338709677419</v>
      </c>
      <c r="F111" s="6">
        <v>1410.83</v>
      </c>
      <c r="G111" s="6">
        <v>1624.93</v>
      </c>
    </row>
    <row r="112" spans="1:7" x14ac:dyDescent="0.35">
      <c r="A112" s="6" t="s">
        <v>191</v>
      </c>
      <c r="B112" s="4" t="s">
        <v>10</v>
      </c>
      <c r="C112" s="7" t="s">
        <v>190</v>
      </c>
      <c r="D112" s="6" t="s">
        <v>100</v>
      </c>
      <c r="E112" s="17">
        <v>0</v>
      </c>
      <c r="F112" s="6">
        <v>408.48</v>
      </c>
      <c r="G112" s="6">
        <v>456.14</v>
      </c>
    </row>
    <row r="113" spans="1:7" x14ac:dyDescent="0.35">
      <c r="A113" s="6" t="s">
        <v>191</v>
      </c>
      <c r="B113" s="4" t="s">
        <v>10</v>
      </c>
      <c r="C113" s="7" t="s">
        <v>190</v>
      </c>
      <c r="D113" s="6" t="s">
        <v>101</v>
      </c>
      <c r="E113" s="17">
        <v>14235.8</v>
      </c>
      <c r="F113" s="6">
        <v>296.45</v>
      </c>
      <c r="G113" s="6">
        <v>321.64999999999998</v>
      </c>
    </row>
    <row r="114" spans="1:7" x14ac:dyDescent="0.35">
      <c r="A114" s="6" t="s">
        <v>191</v>
      </c>
      <c r="B114" s="4" t="s">
        <v>10</v>
      </c>
      <c r="C114" s="7" t="s">
        <v>190</v>
      </c>
      <c r="D114" s="6" t="s">
        <v>102</v>
      </c>
      <c r="E114" s="17">
        <v>17794.75</v>
      </c>
      <c r="F114" s="6">
        <v>339.78</v>
      </c>
      <c r="G114" s="6">
        <v>373.66</v>
      </c>
    </row>
    <row r="115" spans="1:7" x14ac:dyDescent="0.35">
      <c r="A115" s="6" t="s">
        <v>191</v>
      </c>
      <c r="B115" s="4" t="s">
        <v>10</v>
      </c>
      <c r="C115" s="7" t="s">
        <v>190</v>
      </c>
      <c r="D115" s="6" t="s">
        <v>103</v>
      </c>
      <c r="E115" s="17">
        <v>18387.908333333329</v>
      </c>
      <c r="F115" s="6">
        <v>531.91</v>
      </c>
      <c r="G115" s="6">
        <v>604.21</v>
      </c>
    </row>
    <row r="116" spans="1:7" x14ac:dyDescent="0.35">
      <c r="A116" s="6" t="s">
        <v>191</v>
      </c>
      <c r="B116" s="4" t="s">
        <v>10</v>
      </c>
      <c r="C116" s="7" t="s">
        <v>190</v>
      </c>
      <c r="D116" s="6" t="s">
        <v>104</v>
      </c>
      <c r="E116" s="17">
        <v>17794.75</v>
      </c>
      <c r="F116" s="6">
        <v>1044.56</v>
      </c>
      <c r="G116" s="6">
        <v>1219.4000000000001</v>
      </c>
    </row>
    <row r="117" spans="1:7" x14ac:dyDescent="0.35">
      <c r="A117" s="6" t="s">
        <v>191</v>
      </c>
      <c r="B117" s="4" t="s">
        <v>10</v>
      </c>
      <c r="C117" s="7" t="s">
        <v>190</v>
      </c>
      <c r="D117" s="6" t="s">
        <v>105</v>
      </c>
      <c r="E117" s="17">
        <v>47602.791666666657</v>
      </c>
      <c r="F117" s="6">
        <v>1811.9</v>
      </c>
      <c r="G117" s="6">
        <v>2140.1999999999998</v>
      </c>
    </row>
    <row r="118" spans="1:7" ht="18.5" x14ac:dyDescent="0.45">
      <c r="A118" s="1"/>
      <c r="B118" s="1"/>
      <c r="C118" s="2"/>
      <c r="D118" s="2">
        <v>2018</v>
      </c>
      <c r="E118" s="3">
        <f>SUM(E106:E117)</f>
        <v>305410.06249999994</v>
      </c>
      <c r="F118" s="3">
        <f>SUM(F106:F117)</f>
        <v>12827.449999999999</v>
      </c>
      <c r="G118" s="3">
        <f>SUM(G106:G117)</f>
        <v>15054.739999999998</v>
      </c>
    </row>
    <row r="119" spans="1:7" x14ac:dyDescent="0.35">
      <c r="A119" s="6" t="s">
        <v>191</v>
      </c>
      <c r="B119" s="4" t="s">
        <v>10</v>
      </c>
      <c r="C119" s="7" t="s">
        <v>190</v>
      </c>
      <c r="D119" s="6" t="s">
        <v>106</v>
      </c>
      <c r="E119" s="17">
        <v>53221.927272727269</v>
      </c>
      <c r="F119" s="6">
        <v>2141.0500000000002</v>
      </c>
      <c r="G119" s="6">
        <v>2535.19</v>
      </c>
    </row>
    <row r="120" spans="1:7" x14ac:dyDescent="0.35">
      <c r="A120" s="6" t="s">
        <v>191</v>
      </c>
      <c r="B120" s="4" t="s">
        <v>10</v>
      </c>
      <c r="C120" s="7" t="s">
        <v>190</v>
      </c>
      <c r="D120" s="6" t="s">
        <v>107</v>
      </c>
      <c r="E120" s="17">
        <v>45313.554208754213</v>
      </c>
      <c r="F120" s="6">
        <v>2867.73</v>
      </c>
      <c r="G120" s="6">
        <v>3407.15</v>
      </c>
    </row>
    <row r="121" spans="1:7" x14ac:dyDescent="0.35">
      <c r="A121" s="6" t="s">
        <v>191</v>
      </c>
      <c r="B121" s="4" t="s">
        <v>10</v>
      </c>
      <c r="C121" s="7" t="s">
        <v>190</v>
      </c>
      <c r="D121" s="6" t="s">
        <v>108</v>
      </c>
      <c r="E121" s="17">
        <v>30643.518518518518</v>
      </c>
      <c r="F121" s="6"/>
      <c r="G121" s="6"/>
    </row>
    <row r="122" spans="1:7" x14ac:dyDescent="0.35">
      <c r="A122" s="6" t="s">
        <v>191</v>
      </c>
      <c r="B122" s="4" t="s">
        <v>10</v>
      </c>
      <c r="C122" s="7" t="s">
        <v>190</v>
      </c>
      <c r="D122" s="6" t="s">
        <v>109</v>
      </c>
      <c r="E122" s="17">
        <v>24190</v>
      </c>
      <c r="F122" s="6"/>
      <c r="G122" s="6"/>
    </row>
    <row r="123" spans="1:7" x14ac:dyDescent="0.35">
      <c r="A123" s="6" t="s">
        <v>191</v>
      </c>
      <c r="B123" s="4" t="s">
        <v>10</v>
      </c>
      <c r="C123" s="7" t="s">
        <v>190</v>
      </c>
      <c r="D123" s="6" t="s">
        <v>110</v>
      </c>
      <c r="E123" s="17">
        <v>14486.777777777779</v>
      </c>
      <c r="F123" s="6">
        <v>4892.49</v>
      </c>
      <c r="G123" s="6">
        <v>5749.29</v>
      </c>
    </row>
    <row r="124" spans="1:7" x14ac:dyDescent="0.35">
      <c r="A124" s="6" t="s">
        <v>191</v>
      </c>
      <c r="B124" s="4" t="s">
        <v>10</v>
      </c>
      <c r="C124" s="7" t="s">
        <v>190</v>
      </c>
      <c r="D124" s="6" t="s">
        <v>111</v>
      </c>
      <c r="E124" s="17">
        <v>1219.2222222222219</v>
      </c>
      <c r="F124" s="6"/>
      <c r="G124" s="6"/>
    </row>
    <row r="125" spans="1:7" x14ac:dyDescent="0.35">
      <c r="A125" s="6" t="s">
        <v>191</v>
      </c>
      <c r="B125" s="4" t="s">
        <v>10</v>
      </c>
      <c r="C125" s="7" t="s">
        <v>190</v>
      </c>
      <c r="D125" s="6" t="s">
        <v>112</v>
      </c>
      <c r="E125" s="17">
        <v>0</v>
      </c>
      <c r="F125" s="6">
        <v>317.57</v>
      </c>
      <c r="G125" s="6">
        <v>354.37</v>
      </c>
    </row>
    <row r="126" spans="1:7" x14ac:dyDescent="0.35">
      <c r="A126" s="6" t="s">
        <v>191</v>
      </c>
      <c r="B126" s="4" t="s">
        <v>10</v>
      </c>
      <c r="C126" s="7" t="s">
        <v>190</v>
      </c>
      <c r="D126" s="6" t="s">
        <v>113</v>
      </c>
      <c r="E126" s="17">
        <v>0</v>
      </c>
      <c r="F126" s="6">
        <v>341.92</v>
      </c>
      <c r="G126" s="6">
        <v>383.57</v>
      </c>
    </row>
    <row r="127" spans="1:7" x14ac:dyDescent="0.35">
      <c r="A127" s="6" t="s">
        <v>191</v>
      </c>
      <c r="B127" s="4" t="s">
        <v>10</v>
      </c>
      <c r="C127" s="7" t="s">
        <v>190</v>
      </c>
      <c r="D127" s="6" t="s">
        <v>114</v>
      </c>
      <c r="E127" s="17">
        <v>9.8000000000000007</v>
      </c>
      <c r="F127" s="6">
        <v>184.36</v>
      </c>
      <c r="G127" s="6">
        <v>194.5</v>
      </c>
    </row>
    <row r="128" spans="1:7" x14ac:dyDescent="0.35">
      <c r="A128" s="6" t="s">
        <v>191</v>
      </c>
      <c r="B128" s="4" t="s">
        <v>10</v>
      </c>
      <c r="C128" s="7" t="s">
        <v>190</v>
      </c>
      <c r="D128" s="6" t="s">
        <v>115</v>
      </c>
      <c r="E128" s="17">
        <v>14.39</v>
      </c>
      <c r="F128" s="6"/>
      <c r="G128" s="6"/>
    </row>
    <row r="129" spans="1:7" x14ac:dyDescent="0.35">
      <c r="A129" s="6" t="s">
        <v>191</v>
      </c>
      <c r="B129" s="4" t="s">
        <v>10</v>
      </c>
      <c r="C129" s="7" t="s">
        <v>190</v>
      </c>
      <c r="D129" s="6" t="s">
        <v>116</v>
      </c>
      <c r="E129" s="17">
        <v>38984.400000000001</v>
      </c>
      <c r="F129" s="6">
        <v>195.45</v>
      </c>
      <c r="G129" s="6">
        <v>207.81</v>
      </c>
    </row>
    <row r="130" spans="1:7" x14ac:dyDescent="0.35">
      <c r="A130" s="6" t="s">
        <v>191</v>
      </c>
      <c r="B130" s="4" t="s">
        <v>10</v>
      </c>
      <c r="C130" s="7" t="s">
        <v>190</v>
      </c>
      <c r="D130" s="6" t="s">
        <v>117</v>
      </c>
      <c r="E130" s="17">
        <v>58148.159999999989</v>
      </c>
      <c r="F130" s="6"/>
      <c r="G130" s="6"/>
    </row>
    <row r="131" spans="1:7" ht="18.5" x14ac:dyDescent="0.45">
      <c r="A131" s="1"/>
      <c r="B131" s="1"/>
      <c r="C131" s="2"/>
      <c r="D131" s="2">
        <v>2019</v>
      </c>
      <c r="E131" s="3">
        <f>SUM(E119:E130)</f>
        <v>266231.75</v>
      </c>
      <c r="F131" s="3">
        <f>SUM(F119:F130)</f>
        <v>10940.570000000002</v>
      </c>
      <c r="G131" s="3">
        <f>SUM(G119:G130)</f>
        <v>12831.880000000001</v>
      </c>
    </row>
    <row r="132" spans="1:7" x14ac:dyDescent="0.35">
      <c r="A132" s="6" t="s">
        <v>191</v>
      </c>
      <c r="B132" s="4" t="s">
        <v>10</v>
      </c>
      <c r="C132" s="7" t="s">
        <v>190</v>
      </c>
      <c r="D132" s="6" t="s">
        <v>118</v>
      </c>
      <c r="E132" s="17">
        <v>57077.159999999989</v>
      </c>
      <c r="F132" s="6"/>
      <c r="G132" s="6"/>
    </row>
    <row r="133" spans="1:7" x14ac:dyDescent="0.35">
      <c r="A133" s="6" t="s">
        <v>191</v>
      </c>
      <c r="B133" s="4" t="s">
        <v>10</v>
      </c>
      <c r="C133" s="7" t="s">
        <v>190</v>
      </c>
      <c r="D133" s="6" t="s">
        <v>119</v>
      </c>
      <c r="E133" s="17">
        <v>45253.32</v>
      </c>
      <c r="F133" s="6">
        <v>303.89999999999998</v>
      </c>
      <c r="G133" s="6">
        <v>364.67</v>
      </c>
    </row>
    <row r="134" spans="1:7" x14ac:dyDescent="0.35">
      <c r="A134" s="6" t="s">
        <v>191</v>
      </c>
      <c r="B134" s="4" t="s">
        <v>10</v>
      </c>
      <c r="C134" s="7" t="s">
        <v>190</v>
      </c>
      <c r="D134" s="6" t="s">
        <v>120</v>
      </c>
      <c r="E134" s="17">
        <v>46881.24</v>
      </c>
      <c r="F134" s="6"/>
      <c r="G134" s="6"/>
    </row>
    <row r="135" spans="1:7" x14ac:dyDescent="0.35">
      <c r="A135" s="6" t="s">
        <v>191</v>
      </c>
      <c r="B135" s="4" t="s">
        <v>10</v>
      </c>
      <c r="C135" s="7" t="s">
        <v>190</v>
      </c>
      <c r="D135" s="6" t="s">
        <v>121</v>
      </c>
      <c r="E135" s="17">
        <v>22748.03999999999</v>
      </c>
      <c r="F135" s="6"/>
      <c r="G135" s="6"/>
    </row>
    <row r="136" spans="1:7" x14ac:dyDescent="0.35">
      <c r="A136" s="6" t="s">
        <v>191</v>
      </c>
      <c r="B136" s="4" t="s">
        <v>10</v>
      </c>
      <c r="C136" s="7" t="s">
        <v>190</v>
      </c>
      <c r="D136" s="6" t="s">
        <v>122</v>
      </c>
      <c r="E136" s="17">
        <v>11866.68</v>
      </c>
      <c r="F136" s="6"/>
      <c r="G136" s="6"/>
    </row>
    <row r="137" spans="1:7" x14ac:dyDescent="0.35">
      <c r="A137" s="6" t="s">
        <v>191</v>
      </c>
      <c r="B137" s="4" t="s">
        <v>10</v>
      </c>
      <c r="C137" s="7" t="s">
        <v>190</v>
      </c>
      <c r="D137" s="6" t="s">
        <v>123</v>
      </c>
      <c r="E137" s="17">
        <v>3512.88</v>
      </c>
      <c r="F137" s="6"/>
      <c r="G137" s="6"/>
    </row>
    <row r="138" spans="1:7" x14ac:dyDescent="0.35">
      <c r="A138" s="6" t="s">
        <v>191</v>
      </c>
      <c r="B138" s="4" t="s">
        <v>10</v>
      </c>
      <c r="C138" s="7" t="s">
        <v>190</v>
      </c>
      <c r="D138" s="6" t="s">
        <v>124</v>
      </c>
      <c r="E138" s="17">
        <v>0</v>
      </c>
      <c r="F138" s="6"/>
      <c r="G138" s="6"/>
    </row>
    <row r="139" spans="1:7" x14ac:dyDescent="0.35">
      <c r="A139" s="6" t="s">
        <v>191</v>
      </c>
      <c r="B139" s="4" t="s">
        <v>10</v>
      </c>
      <c r="C139" s="7" t="s">
        <v>190</v>
      </c>
      <c r="D139" s="6" t="s">
        <v>125</v>
      </c>
      <c r="E139" s="17">
        <v>0</v>
      </c>
      <c r="F139" s="6"/>
      <c r="G139" s="6"/>
    </row>
    <row r="140" spans="1:7" x14ac:dyDescent="0.35">
      <c r="A140" s="6" t="s">
        <v>191</v>
      </c>
      <c r="B140" s="4" t="s">
        <v>10</v>
      </c>
      <c r="C140" s="7" t="s">
        <v>190</v>
      </c>
      <c r="D140" s="6" t="s">
        <v>126</v>
      </c>
      <c r="E140" s="17">
        <v>763.2</v>
      </c>
      <c r="F140" s="6"/>
      <c r="G140" s="6"/>
    </row>
    <row r="141" spans="1:7" x14ac:dyDescent="0.35">
      <c r="A141" s="6" t="s">
        <v>191</v>
      </c>
      <c r="B141" s="4" t="s">
        <v>10</v>
      </c>
      <c r="C141" s="7" t="s">
        <v>190</v>
      </c>
      <c r="D141" s="6" t="s">
        <v>127</v>
      </c>
      <c r="E141" s="17">
        <v>29137.079999999991</v>
      </c>
      <c r="F141" s="6"/>
      <c r="G141" s="6"/>
    </row>
    <row r="142" spans="1:7" x14ac:dyDescent="0.35">
      <c r="A142" s="6" t="s">
        <v>191</v>
      </c>
      <c r="B142" s="4" t="s">
        <v>10</v>
      </c>
      <c r="C142" s="7" t="s">
        <v>190</v>
      </c>
      <c r="D142" s="6" t="s">
        <v>128</v>
      </c>
      <c r="E142" s="17">
        <v>35427.949999999997</v>
      </c>
      <c r="F142" s="6"/>
      <c r="G142" s="6"/>
    </row>
    <row r="143" spans="1:7" x14ac:dyDescent="0.35">
      <c r="A143" s="6" t="s">
        <v>191</v>
      </c>
      <c r="B143" s="4" t="s">
        <v>10</v>
      </c>
      <c r="C143" s="7" t="s">
        <v>190</v>
      </c>
      <c r="D143" s="6" t="s">
        <v>129</v>
      </c>
      <c r="E143" s="17">
        <v>55849.53</v>
      </c>
      <c r="F143" s="6">
        <v>24.1</v>
      </c>
      <c r="G143" s="6">
        <v>28.92</v>
      </c>
    </row>
    <row r="144" spans="1:7" ht="18.5" x14ac:dyDescent="0.45">
      <c r="A144" s="1"/>
      <c r="B144" s="1"/>
      <c r="C144" s="2"/>
      <c r="D144" s="2">
        <v>2020</v>
      </c>
      <c r="E144" s="3">
        <f>SUM(E132:E143)</f>
        <v>308517.07999999996</v>
      </c>
      <c r="F144" s="3">
        <f>SUM(F132:F143)</f>
        <v>328</v>
      </c>
      <c r="G144" s="3">
        <f>SUM(G132:G143)</f>
        <v>393.59000000000003</v>
      </c>
    </row>
    <row r="145" spans="1:7" x14ac:dyDescent="0.35">
      <c r="A145" s="6" t="s">
        <v>191</v>
      </c>
      <c r="B145" s="4" t="s">
        <v>10</v>
      </c>
      <c r="C145" s="7" t="s">
        <v>190</v>
      </c>
      <c r="D145" s="6" t="s">
        <v>130</v>
      </c>
      <c r="E145" s="17">
        <v>67342.2</v>
      </c>
      <c r="F145" s="6">
        <v>2489.61</v>
      </c>
      <c r="G145" s="6">
        <v>2965.3</v>
      </c>
    </row>
    <row r="146" spans="1:7" x14ac:dyDescent="0.35">
      <c r="A146" s="6" t="s">
        <v>191</v>
      </c>
      <c r="B146" s="4" t="s">
        <v>10</v>
      </c>
      <c r="C146" s="7" t="s">
        <v>190</v>
      </c>
      <c r="D146" s="6" t="s">
        <v>131</v>
      </c>
      <c r="E146" s="17">
        <v>48835.23000000001</v>
      </c>
      <c r="F146" s="6"/>
      <c r="G146" s="6"/>
    </row>
    <row r="147" spans="1:7" x14ac:dyDescent="0.35">
      <c r="A147" s="6" t="s">
        <v>191</v>
      </c>
      <c r="B147" s="4" t="s">
        <v>10</v>
      </c>
      <c r="C147" s="7" t="s">
        <v>190</v>
      </c>
      <c r="D147" s="6" t="s">
        <v>132</v>
      </c>
      <c r="E147" s="17">
        <v>45170.67</v>
      </c>
      <c r="F147" s="6">
        <v>2960.74</v>
      </c>
      <c r="G147" s="6">
        <v>3530.65</v>
      </c>
    </row>
    <row r="148" spans="1:7" x14ac:dyDescent="0.35">
      <c r="A148" s="6" t="s">
        <v>191</v>
      </c>
      <c r="B148" s="4" t="s">
        <v>10</v>
      </c>
      <c r="C148" s="7" t="s">
        <v>190</v>
      </c>
      <c r="D148" s="6" t="s">
        <v>133</v>
      </c>
      <c r="E148" s="17">
        <v>29965.919999999998</v>
      </c>
      <c r="F148" s="6"/>
      <c r="G148" s="6"/>
    </row>
    <row r="149" spans="1:7" x14ac:dyDescent="0.35">
      <c r="A149" s="6" t="s">
        <v>191</v>
      </c>
      <c r="B149" s="4" t="s">
        <v>10</v>
      </c>
      <c r="C149" s="7" t="s">
        <v>190</v>
      </c>
      <c r="D149" s="6" t="s">
        <v>134</v>
      </c>
      <c r="E149" s="17">
        <v>22201.46</v>
      </c>
      <c r="F149" s="6">
        <v>5583.9400000000014</v>
      </c>
      <c r="G149" s="6">
        <v>6630.77</v>
      </c>
    </row>
    <row r="150" spans="1:7" x14ac:dyDescent="0.35">
      <c r="A150" s="6" t="s">
        <v>191</v>
      </c>
      <c r="B150" s="4" t="s">
        <v>10</v>
      </c>
      <c r="C150" s="7" t="s">
        <v>190</v>
      </c>
      <c r="D150" s="6" t="s">
        <v>135</v>
      </c>
      <c r="E150" s="17">
        <v>16446.099999999991</v>
      </c>
      <c r="F150" s="6">
        <v>917.38000000000011</v>
      </c>
      <c r="G150" s="6">
        <v>1075.3800000000001</v>
      </c>
    </row>
    <row r="151" spans="1:7" x14ac:dyDescent="0.35">
      <c r="A151" s="6" t="s">
        <v>191</v>
      </c>
      <c r="B151" s="4" t="s">
        <v>10</v>
      </c>
      <c r="C151" s="7" t="s">
        <v>190</v>
      </c>
      <c r="D151" s="6" t="s">
        <v>136</v>
      </c>
      <c r="E151" s="17">
        <v>3896.84</v>
      </c>
      <c r="F151" s="6">
        <v>510.92</v>
      </c>
      <c r="G151" s="6">
        <v>587.62</v>
      </c>
    </row>
    <row r="152" spans="1:7" x14ac:dyDescent="0.35">
      <c r="A152" s="6" t="s">
        <v>191</v>
      </c>
      <c r="B152" s="4" t="s">
        <v>10</v>
      </c>
      <c r="C152" s="7" t="s">
        <v>190</v>
      </c>
      <c r="D152" s="6" t="s">
        <v>137</v>
      </c>
      <c r="E152" s="17">
        <v>3509.03</v>
      </c>
      <c r="F152" s="6">
        <v>412.55</v>
      </c>
      <c r="G152" s="6">
        <v>441.59</v>
      </c>
    </row>
    <row r="153" spans="1:7" x14ac:dyDescent="0.35">
      <c r="A153" s="6" t="s">
        <v>191</v>
      </c>
      <c r="B153" s="4" t="s">
        <v>10</v>
      </c>
      <c r="C153" s="7" t="s">
        <v>190</v>
      </c>
      <c r="D153" s="6" t="s">
        <v>138</v>
      </c>
      <c r="E153" s="17">
        <v>6279.23</v>
      </c>
      <c r="F153" s="6">
        <v>434.85</v>
      </c>
      <c r="G153" s="6">
        <v>496.57</v>
      </c>
    </row>
    <row r="154" spans="1:7" x14ac:dyDescent="0.35">
      <c r="A154" s="6" t="s">
        <v>191</v>
      </c>
      <c r="B154" s="4" t="s">
        <v>10</v>
      </c>
      <c r="C154" s="7" t="s">
        <v>190</v>
      </c>
      <c r="D154" s="6" t="s">
        <v>139</v>
      </c>
      <c r="E154" s="17">
        <v>25112.49</v>
      </c>
      <c r="F154" s="6">
        <v>214.6</v>
      </c>
      <c r="G154" s="6">
        <v>226.4</v>
      </c>
    </row>
    <row r="155" spans="1:7" x14ac:dyDescent="0.35">
      <c r="A155" s="6" t="s">
        <v>191</v>
      </c>
      <c r="B155" s="4" t="s">
        <v>10</v>
      </c>
      <c r="C155" s="7" t="s">
        <v>190</v>
      </c>
      <c r="D155" s="6" t="s">
        <v>140</v>
      </c>
      <c r="E155" s="17">
        <v>55575.319999999992</v>
      </c>
      <c r="F155" s="6">
        <v>1332.32</v>
      </c>
      <c r="G155" s="6">
        <v>1573.53</v>
      </c>
    </row>
    <row r="156" spans="1:7" x14ac:dyDescent="0.35">
      <c r="A156" s="6" t="s">
        <v>191</v>
      </c>
      <c r="B156" s="4" t="s">
        <v>10</v>
      </c>
      <c r="C156" s="7" t="s">
        <v>190</v>
      </c>
      <c r="D156" s="6" t="s">
        <v>141</v>
      </c>
      <c r="E156" s="17">
        <v>55207.06</v>
      </c>
      <c r="F156" s="6">
        <v>1813.92</v>
      </c>
      <c r="G156" s="6">
        <v>2151.4499999999998</v>
      </c>
    </row>
    <row r="157" spans="1:7" ht="18.5" x14ac:dyDescent="0.45">
      <c r="A157" s="1"/>
      <c r="B157" s="1"/>
      <c r="C157" s="2"/>
      <c r="D157" s="2">
        <v>2021</v>
      </c>
      <c r="E157" s="3">
        <f>SUM(E145:E156)</f>
        <v>379541.55000000005</v>
      </c>
      <c r="F157" s="3">
        <f>SUM(F145:F156)</f>
        <v>16670.830000000002</v>
      </c>
      <c r="G157" s="3">
        <f>SUM(G145:G156)</f>
        <v>19679.260000000002</v>
      </c>
    </row>
    <row r="158" spans="1:7" x14ac:dyDescent="0.35">
      <c r="A158" s="6" t="s">
        <v>191</v>
      </c>
      <c r="B158" s="4" t="s">
        <v>10</v>
      </c>
      <c r="C158" s="7" t="s">
        <v>190</v>
      </c>
      <c r="D158" s="6" t="s">
        <v>142</v>
      </c>
      <c r="E158" s="17">
        <v>64900.030000000013</v>
      </c>
      <c r="F158" s="6"/>
      <c r="G158" s="6"/>
    </row>
    <row r="159" spans="1:7" x14ac:dyDescent="0.35">
      <c r="A159" s="6" t="s">
        <v>191</v>
      </c>
      <c r="B159" s="4" t="s">
        <v>10</v>
      </c>
      <c r="C159" s="7" t="s">
        <v>190</v>
      </c>
      <c r="D159" s="6" t="s">
        <v>143</v>
      </c>
      <c r="E159" s="17">
        <v>47072.44</v>
      </c>
      <c r="F159" s="6">
        <v>2348.6999999999998</v>
      </c>
      <c r="G159" s="6">
        <v>2793.19</v>
      </c>
    </row>
    <row r="160" spans="1:7" x14ac:dyDescent="0.35">
      <c r="A160" s="6" t="s">
        <v>191</v>
      </c>
      <c r="B160" s="4" t="s">
        <v>10</v>
      </c>
      <c r="C160" s="7" t="s">
        <v>190</v>
      </c>
      <c r="D160" s="6" t="s">
        <v>144</v>
      </c>
      <c r="E160" s="17">
        <v>42082.419999999991</v>
      </c>
      <c r="F160" s="6">
        <v>4461.4399999999996</v>
      </c>
      <c r="G160" s="6">
        <v>5303.23</v>
      </c>
    </row>
    <row r="161" spans="1:7" x14ac:dyDescent="0.35">
      <c r="A161" s="6" t="s">
        <v>191</v>
      </c>
      <c r="B161" s="4" t="s">
        <v>10</v>
      </c>
      <c r="C161" s="7" t="s">
        <v>190</v>
      </c>
      <c r="D161" s="6" t="s">
        <v>145</v>
      </c>
      <c r="E161" s="17">
        <v>28331.78</v>
      </c>
      <c r="F161" s="6">
        <v>1851.09</v>
      </c>
      <c r="G161" s="6">
        <v>2196.06</v>
      </c>
    </row>
    <row r="162" spans="1:7" x14ac:dyDescent="0.35">
      <c r="A162" s="6" t="s">
        <v>191</v>
      </c>
      <c r="B162" s="4" t="s">
        <v>10</v>
      </c>
      <c r="C162" s="7" t="s">
        <v>190</v>
      </c>
      <c r="D162" s="6" t="s">
        <v>146</v>
      </c>
      <c r="E162" s="17">
        <v>11284.56</v>
      </c>
      <c r="F162" s="6">
        <v>1285.73</v>
      </c>
      <c r="G162" s="6">
        <v>1510.24</v>
      </c>
    </row>
    <row r="163" spans="1:7" x14ac:dyDescent="0.35">
      <c r="A163" s="6" t="s">
        <v>191</v>
      </c>
      <c r="B163" s="4" t="s">
        <v>10</v>
      </c>
      <c r="C163" s="7" t="s">
        <v>190</v>
      </c>
      <c r="D163" s="6" t="s">
        <v>147</v>
      </c>
      <c r="E163" s="17">
        <v>5256.3000000000011</v>
      </c>
      <c r="F163" s="6">
        <v>691.14</v>
      </c>
      <c r="G163" s="6">
        <v>796.73</v>
      </c>
    </row>
    <row r="164" spans="1:7" x14ac:dyDescent="0.35">
      <c r="A164" s="6" t="s">
        <v>191</v>
      </c>
      <c r="B164" s="4" t="s">
        <v>10</v>
      </c>
      <c r="C164" s="7" t="s">
        <v>190</v>
      </c>
      <c r="D164" s="6" t="s">
        <v>148</v>
      </c>
      <c r="E164" s="17">
        <v>3914.2</v>
      </c>
      <c r="F164" s="6">
        <v>516.74</v>
      </c>
      <c r="G164" s="6">
        <v>587.41</v>
      </c>
    </row>
    <row r="165" spans="1:7" x14ac:dyDescent="0.35">
      <c r="A165" s="6" t="s">
        <v>191</v>
      </c>
      <c r="B165" s="4" t="s">
        <v>10</v>
      </c>
      <c r="C165" s="7" t="s">
        <v>190</v>
      </c>
      <c r="D165" s="6" t="s">
        <v>149</v>
      </c>
      <c r="E165" s="17">
        <v>3472.8000000000011</v>
      </c>
      <c r="F165" s="6">
        <v>487.45</v>
      </c>
      <c r="G165" s="6">
        <v>552.33000000000004</v>
      </c>
    </row>
    <row r="166" spans="1:7" x14ac:dyDescent="0.35">
      <c r="A166" s="6" t="s">
        <v>191</v>
      </c>
      <c r="B166" s="4" t="s">
        <v>10</v>
      </c>
      <c r="C166" s="7" t="s">
        <v>190</v>
      </c>
      <c r="D166" s="6" t="s">
        <v>150</v>
      </c>
      <c r="E166" s="17">
        <v>7866.8000000000011</v>
      </c>
      <c r="F166" s="6">
        <v>488.82000000000011</v>
      </c>
      <c r="G166" s="6">
        <v>553.98</v>
      </c>
    </row>
    <row r="167" spans="1:7" x14ac:dyDescent="0.35">
      <c r="A167" s="6" t="s">
        <v>191</v>
      </c>
      <c r="B167" s="4" t="s">
        <v>10</v>
      </c>
      <c r="C167" s="7" t="s">
        <v>190</v>
      </c>
      <c r="D167" s="6" t="s">
        <v>151</v>
      </c>
      <c r="E167" s="17">
        <v>12773.12</v>
      </c>
      <c r="F167" s="6">
        <v>521.5</v>
      </c>
      <c r="G167" s="6">
        <v>593.19000000000005</v>
      </c>
    </row>
    <row r="168" spans="1:7" x14ac:dyDescent="0.35">
      <c r="A168" s="6" t="s">
        <v>191</v>
      </c>
      <c r="B168" s="4" t="s">
        <v>10</v>
      </c>
      <c r="C168" s="7" t="s">
        <v>190</v>
      </c>
      <c r="D168" s="6" t="s">
        <v>152</v>
      </c>
      <c r="E168" s="17">
        <v>37371.94</v>
      </c>
      <c r="F168" s="6">
        <v>1348.8</v>
      </c>
      <c r="G168" s="6">
        <v>1585.95</v>
      </c>
    </row>
    <row r="169" spans="1:7" x14ac:dyDescent="0.35">
      <c r="A169" s="6" t="s">
        <v>191</v>
      </c>
      <c r="B169" s="4" t="s">
        <v>10</v>
      </c>
      <c r="C169" s="7" t="s">
        <v>190</v>
      </c>
      <c r="D169" s="6" t="s">
        <v>153</v>
      </c>
      <c r="E169" s="17">
        <v>60086.61</v>
      </c>
      <c r="F169" s="6">
        <v>1835.81</v>
      </c>
      <c r="G169" s="6">
        <v>2170.36</v>
      </c>
    </row>
    <row r="170" spans="1:7" ht="18.5" x14ac:dyDescent="0.45">
      <c r="A170" s="1"/>
      <c r="B170" s="1"/>
      <c r="C170" s="2"/>
      <c r="D170" s="2">
        <v>2022</v>
      </c>
      <c r="E170" s="3">
        <f>SUM(E158:E169)</f>
        <v>324413</v>
      </c>
      <c r="F170" s="3">
        <f>SUM(F158:F169)</f>
        <v>15837.219999999998</v>
      </c>
      <c r="G170" s="3">
        <f>SUM(G158:G169)</f>
        <v>18642.669999999998</v>
      </c>
    </row>
    <row r="171" spans="1:7" x14ac:dyDescent="0.35">
      <c r="A171" s="6" t="s">
        <v>191</v>
      </c>
      <c r="B171" s="4" t="s">
        <v>10</v>
      </c>
      <c r="C171" s="7" t="s">
        <v>190</v>
      </c>
      <c r="D171" s="6" t="s">
        <v>154</v>
      </c>
      <c r="E171" s="17">
        <v>60564.94</v>
      </c>
      <c r="F171" s="6">
        <v>2377</v>
      </c>
      <c r="G171" s="6">
        <v>2819.79</v>
      </c>
    </row>
    <row r="172" spans="1:7" x14ac:dyDescent="0.35">
      <c r="A172" s="6" t="s">
        <v>191</v>
      </c>
      <c r="B172" s="4" t="s">
        <v>10</v>
      </c>
      <c r="C172" s="7" t="s">
        <v>190</v>
      </c>
      <c r="D172" s="6" t="s">
        <v>155</v>
      </c>
      <c r="E172" s="17">
        <v>46664</v>
      </c>
      <c r="F172" s="6">
        <v>4572.6100000000006</v>
      </c>
      <c r="G172" s="6">
        <v>5454.52</v>
      </c>
    </row>
    <row r="173" spans="1:7" x14ac:dyDescent="0.35">
      <c r="A173" s="6" t="s">
        <v>191</v>
      </c>
      <c r="B173" s="4" t="s">
        <v>10</v>
      </c>
      <c r="C173" s="7" t="s">
        <v>190</v>
      </c>
      <c r="D173" s="6" t="s">
        <v>156</v>
      </c>
      <c r="E173" s="17">
        <v>-68992</v>
      </c>
      <c r="F173" s="6">
        <v>3650.96</v>
      </c>
      <c r="G173" s="6">
        <v>4348.54</v>
      </c>
    </row>
    <row r="174" spans="1:7" x14ac:dyDescent="0.35">
      <c r="A174" s="6" t="s">
        <v>191</v>
      </c>
      <c r="B174" s="4" t="s">
        <v>10</v>
      </c>
      <c r="C174" s="7" t="s">
        <v>190</v>
      </c>
      <c r="D174" s="6" t="s">
        <v>157</v>
      </c>
      <c r="E174" s="17">
        <v>31089.64</v>
      </c>
      <c r="F174" s="6"/>
      <c r="G174" s="6"/>
    </row>
    <row r="175" spans="1:7" x14ac:dyDescent="0.35">
      <c r="A175" s="6" t="s">
        <v>191</v>
      </c>
      <c r="B175" s="4" t="s">
        <v>10</v>
      </c>
      <c r="C175" s="7" t="s">
        <v>190</v>
      </c>
      <c r="D175" s="6" t="s">
        <v>158</v>
      </c>
      <c r="E175" s="17">
        <v>6040.6799999999994</v>
      </c>
      <c r="F175" s="6"/>
      <c r="G175" s="6"/>
    </row>
    <row r="176" spans="1:7" x14ac:dyDescent="0.35">
      <c r="A176" s="6" t="s">
        <v>191</v>
      </c>
      <c r="B176" s="4" t="s">
        <v>10</v>
      </c>
      <c r="C176" s="7" t="s">
        <v>190</v>
      </c>
      <c r="D176" s="6" t="s">
        <v>159</v>
      </c>
      <c r="E176" s="17">
        <v>0</v>
      </c>
      <c r="F176" s="6"/>
      <c r="G176" s="6"/>
    </row>
    <row r="177" spans="1:7" x14ac:dyDescent="0.35">
      <c r="A177" s="6" t="s">
        <v>191</v>
      </c>
      <c r="B177" s="4" t="s">
        <v>10</v>
      </c>
      <c r="C177" s="7" t="s">
        <v>190</v>
      </c>
      <c r="D177" s="6" t="s">
        <v>160</v>
      </c>
      <c r="E177" s="17">
        <v>0</v>
      </c>
      <c r="F177" s="6">
        <v>-1645.32</v>
      </c>
      <c r="G177" s="6">
        <v>-2102.9</v>
      </c>
    </row>
    <row r="178" spans="1:7" x14ac:dyDescent="0.35">
      <c r="A178" s="6" t="s">
        <v>191</v>
      </c>
      <c r="B178" s="4" t="s">
        <v>10</v>
      </c>
      <c r="C178" s="7" t="s">
        <v>190</v>
      </c>
      <c r="D178" s="6" t="s">
        <v>161</v>
      </c>
      <c r="E178" s="17">
        <v>0</v>
      </c>
      <c r="F178" s="6">
        <v>197.28</v>
      </c>
      <c r="G178" s="6">
        <v>204.69</v>
      </c>
    </row>
    <row r="179" spans="1:7" x14ac:dyDescent="0.35">
      <c r="A179" s="6" t="s">
        <v>191</v>
      </c>
      <c r="B179" s="4" t="s">
        <v>10</v>
      </c>
      <c r="C179" s="7" t="s">
        <v>190</v>
      </c>
      <c r="D179" s="6" t="s">
        <v>162</v>
      </c>
      <c r="E179" s="17">
        <v>0</v>
      </c>
      <c r="F179" s="6">
        <v>271.72000000000003</v>
      </c>
      <c r="G179" s="6">
        <v>294.01</v>
      </c>
    </row>
    <row r="180" spans="1:7" x14ac:dyDescent="0.35">
      <c r="A180" s="6" t="s">
        <v>191</v>
      </c>
      <c r="B180" s="4" t="s">
        <v>10</v>
      </c>
      <c r="C180" s="7" t="s">
        <v>190</v>
      </c>
      <c r="D180" s="6" t="s">
        <v>163</v>
      </c>
      <c r="E180" s="17">
        <v>1639.08</v>
      </c>
      <c r="F180" s="6">
        <v>226.82</v>
      </c>
      <c r="G180" s="6">
        <v>240.13</v>
      </c>
    </row>
    <row r="181" spans="1:7" x14ac:dyDescent="0.35">
      <c r="A181" s="6" t="s">
        <v>191</v>
      </c>
      <c r="B181" s="4" t="s">
        <v>10</v>
      </c>
      <c r="C181" s="7" t="s">
        <v>190</v>
      </c>
      <c r="D181" s="6" t="s">
        <v>164</v>
      </c>
      <c r="E181" s="17">
        <v>44940.52</v>
      </c>
      <c r="F181" s="6">
        <v>660.23</v>
      </c>
      <c r="G181" s="6">
        <v>760.22</v>
      </c>
    </row>
    <row r="182" spans="1:7" x14ac:dyDescent="0.35">
      <c r="A182" s="6" t="s">
        <v>191</v>
      </c>
      <c r="B182" s="4" t="s">
        <v>10</v>
      </c>
      <c r="C182" s="7" t="s">
        <v>190</v>
      </c>
      <c r="D182" s="6" t="s">
        <v>165</v>
      </c>
      <c r="E182" s="17">
        <v>68294.09</v>
      </c>
      <c r="F182" s="6">
        <v>3151.49</v>
      </c>
      <c r="G182" s="6">
        <v>3749.74</v>
      </c>
    </row>
    <row r="183" spans="1:7" ht="18.5" x14ac:dyDescent="0.45">
      <c r="A183" s="1"/>
      <c r="B183" s="1"/>
      <c r="C183" s="2"/>
      <c r="D183" s="2">
        <v>2023</v>
      </c>
      <c r="E183" s="3">
        <f>SUM(E171:E182)</f>
        <v>190240.94999999998</v>
      </c>
      <c r="F183" s="3">
        <f>SUM(F171:F182)</f>
        <v>13462.789999999999</v>
      </c>
      <c r="G183" s="3">
        <f>SUM(G171:G182)</f>
        <v>15768.740000000002</v>
      </c>
    </row>
    <row r="184" spans="1:7" x14ac:dyDescent="0.35">
      <c r="A184" s="6" t="s">
        <v>191</v>
      </c>
      <c r="B184" s="4" t="s">
        <v>10</v>
      </c>
      <c r="C184" s="7" t="s">
        <v>190</v>
      </c>
      <c r="D184" s="6" t="s">
        <v>166</v>
      </c>
      <c r="E184" s="17">
        <v>74768.249999999985</v>
      </c>
      <c r="F184" s="6"/>
      <c r="G184" s="6"/>
    </row>
    <row r="185" spans="1:7" x14ac:dyDescent="0.35">
      <c r="A185" s="6" t="s">
        <v>191</v>
      </c>
      <c r="B185" s="4" t="s">
        <v>10</v>
      </c>
      <c r="C185" s="7" t="s">
        <v>190</v>
      </c>
      <c r="D185" s="6" t="s">
        <v>167</v>
      </c>
      <c r="E185" s="17">
        <v>50675</v>
      </c>
      <c r="F185" s="6">
        <v>5277.83</v>
      </c>
      <c r="G185" s="6">
        <v>6301.34</v>
      </c>
    </row>
    <row r="186" spans="1:7" x14ac:dyDescent="0.35">
      <c r="A186" s="6" t="s">
        <v>191</v>
      </c>
      <c r="B186" s="4" t="s">
        <v>10</v>
      </c>
      <c r="C186" s="7" t="s">
        <v>190</v>
      </c>
      <c r="D186" s="6" t="s">
        <v>168</v>
      </c>
      <c r="E186" s="17">
        <v>36544.05000000001</v>
      </c>
      <c r="F186" s="6"/>
      <c r="G186" s="6"/>
    </row>
    <row r="187" spans="1:7" x14ac:dyDescent="0.35">
      <c r="A187" s="6" t="s">
        <v>191</v>
      </c>
      <c r="B187" s="4" t="s">
        <v>10</v>
      </c>
      <c r="C187" s="7" t="s">
        <v>190</v>
      </c>
      <c r="D187" s="6" t="s">
        <v>169</v>
      </c>
      <c r="E187" s="17">
        <v>21967.57</v>
      </c>
      <c r="F187" s="6"/>
      <c r="G187" s="6"/>
    </row>
    <row r="188" spans="1:7" x14ac:dyDescent="0.35">
      <c r="A188" s="6" t="s">
        <v>191</v>
      </c>
      <c r="B188" s="4" t="s">
        <v>10</v>
      </c>
      <c r="C188" s="7" t="s">
        <v>190</v>
      </c>
      <c r="D188" s="6" t="s">
        <v>170</v>
      </c>
      <c r="E188" s="17">
        <v>1271.1600000000001</v>
      </c>
      <c r="F188" s="6"/>
      <c r="G188" s="6"/>
    </row>
    <row r="189" spans="1:7" x14ac:dyDescent="0.35">
      <c r="A189" s="6" t="s">
        <v>191</v>
      </c>
      <c r="B189" s="4" t="s">
        <v>10</v>
      </c>
      <c r="C189" s="7" t="s">
        <v>190</v>
      </c>
      <c r="D189" s="6" t="s">
        <v>171</v>
      </c>
      <c r="E189" s="17">
        <v>5700.44</v>
      </c>
      <c r="F189" s="6"/>
      <c r="G189" s="6"/>
    </row>
    <row r="190" spans="1:7" x14ac:dyDescent="0.35">
      <c r="A190" s="6" t="s">
        <v>191</v>
      </c>
      <c r="B190" s="4" t="s">
        <v>10</v>
      </c>
      <c r="C190" s="7" t="s">
        <v>190</v>
      </c>
      <c r="D190" s="6" t="s">
        <v>172</v>
      </c>
      <c r="E190" s="17">
        <v>1800.51</v>
      </c>
      <c r="F190" s="6"/>
      <c r="G190" s="6"/>
    </row>
    <row r="191" spans="1:7" x14ac:dyDescent="0.35">
      <c r="A191" s="6" t="s">
        <v>191</v>
      </c>
      <c r="B191" s="4" t="s">
        <v>10</v>
      </c>
      <c r="C191" s="7" t="s">
        <v>190</v>
      </c>
      <c r="D191" s="6" t="s">
        <v>173</v>
      </c>
      <c r="E191" s="17">
        <v>627.75</v>
      </c>
      <c r="F191" s="6"/>
      <c r="G191" s="6"/>
    </row>
    <row r="192" spans="1:7" x14ac:dyDescent="0.35">
      <c r="A192" s="6" t="s">
        <v>191</v>
      </c>
      <c r="B192" s="4" t="s">
        <v>10</v>
      </c>
      <c r="C192" s="7" t="s">
        <v>190</v>
      </c>
      <c r="D192" s="6" t="s">
        <v>174</v>
      </c>
      <c r="E192" s="17">
        <v>0</v>
      </c>
      <c r="F192" s="6">
        <v>478.65</v>
      </c>
      <c r="G192" s="6">
        <v>536.35</v>
      </c>
    </row>
    <row r="193" spans="1:7" x14ac:dyDescent="0.35">
      <c r="A193" s="6" t="s">
        <v>191</v>
      </c>
      <c r="B193" s="4" t="s">
        <v>10</v>
      </c>
      <c r="C193" s="7" t="s">
        <v>190</v>
      </c>
      <c r="D193" s="6" t="s">
        <v>175</v>
      </c>
      <c r="E193" s="17">
        <v>1411.2</v>
      </c>
      <c r="F193" s="6">
        <v>422.86</v>
      </c>
      <c r="G193" s="6">
        <v>469.4</v>
      </c>
    </row>
    <row r="194" spans="1:7" x14ac:dyDescent="0.35">
      <c r="A194" s="6" t="s">
        <v>191</v>
      </c>
      <c r="B194" s="4" t="s">
        <v>10</v>
      </c>
      <c r="C194" s="7" t="s">
        <v>190</v>
      </c>
      <c r="D194" s="6" t="s">
        <v>176</v>
      </c>
      <c r="E194" s="17">
        <v>40678.350000000013</v>
      </c>
      <c r="F194" s="6">
        <v>932.37999999999988</v>
      </c>
      <c r="G194" s="6">
        <v>1080.82</v>
      </c>
    </row>
    <row r="195" spans="1:7" x14ac:dyDescent="0.35">
      <c r="A195" s="6" t="s">
        <v>191</v>
      </c>
      <c r="B195" s="4" t="s">
        <v>10</v>
      </c>
      <c r="C195" s="7" t="s">
        <v>190</v>
      </c>
      <c r="D195" s="6" t="s">
        <v>177</v>
      </c>
      <c r="E195" s="17">
        <v>50554.859999999993</v>
      </c>
      <c r="F195" s="6">
        <v>3497.91</v>
      </c>
      <c r="G195" s="6">
        <v>4159.46</v>
      </c>
    </row>
    <row r="196" spans="1:7" ht="18.5" x14ac:dyDescent="0.45">
      <c r="A196" s="1"/>
      <c r="B196" s="1"/>
      <c r="C196" s="2"/>
      <c r="D196" s="2">
        <v>2024</v>
      </c>
      <c r="E196" s="3">
        <f>SUM(E184:E195)</f>
        <v>285999.14</v>
      </c>
      <c r="F196" s="3">
        <f>SUM(F184:F195)</f>
        <v>10609.63</v>
      </c>
      <c r="G196" s="3">
        <f>SUM(G184:G195)</f>
        <v>12547.369999999999</v>
      </c>
    </row>
    <row r="197" spans="1:7" x14ac:dyDescent="0.35">
      <c r="A197" s="6" t="s">
        <v>191</v>
      </c>
      <c r="B197" s="4" t="s">
        <v>10</v>
      </c>
      <c r="C197" s="7" t="s">
        <v>190</v>
      </c>
      <c r="D197" s="6" t="s">
        <v>178</v>
      </c>
      <c r="E197" s="17">
        <v>57218.350000000013</v>
      </c>
      <c r="F197" s="6">
        <v>5126.0200000000004</v>
      </c>
      <c r="G197" s="6">
        <v>6113.19</v>
      </c>
    </row>
    <row r="198" spans="1:7" x14ac:dyDescent="0.35">
      <c r="A198" s="6" t="s">
        <v>191</v>
      </c>
      <c r="B198" s="4" t="s">
        <v>10</v>
      </c>
      <c r="C198" s="7" t="s">
        <v>190</v>
      </c>
      <c r="D198" s="6" t="s">
        <v>179</v>
      </c>
      <c r="E198" s="17">
        <v>42183.96</v>
      </c>
      <c r="F198" s="6">
        <v>5211.3600000000006</v>
      </c>
      <c r="G198" s="6">
        <v>6215.6</v>
      </c>
    </row>
    <row r="199" spans="1:7" x14ac:dyDescent="0.35">
      <c r="A199" s="6" t="s">
        <v>191</v>
      </c>
      <c r="B199" s="4" t="s">
        <v>10</v>
      </c>
      <c r="C199" s="7" t="s">
        <v>190</v>
      </c>
      <c r="D199" s="6" t="s">
        <v>180</v>
      </c>
      <c r="E199" s="17">
        <v>44935.623</v>
      </c>
      <c r="F199" s="6">
        <v>3716.48</v>
      </c>
      <c r="G199" s="6">
        <v>4421.74</v>
      </c>
    </row>
    <row r="200" spans="1:7" x14ac:dyDescent="0.35">
      <c r="A200" s="6" t="s">
        <v>191</v>
      </c>
      <c r="B200" s="4" t="s">
        <v>10</v>
      </c>
      <c r="C200" s="7" t="s">
        <v>190</v>
      </c>
      <c r="D200" s="6" t="s">
        <v>181</v>
      </c>
      <c r="E200" s="17">
        <v>27314.114000000001</v>
      </c>
      <c r="F200" s="6">
        <v>4261.97</v>
      </c>
      <c r="G200" s="6">
        <v>5067.37</v>
      </c>
    </row>
    <row r="201" spans="1:7" x14ac:dyDescent="0.35">
      <c r="A201" s="6" t="s">
        <v>191</v>
      </c>
      <c r="B201" s="4" t="s">
        <v>10</v>
      </c>
      <c r="C201" s="7" t="s">
        <v>190</v>
      </c>
      <c r="D201" s="6" t="s">
        <v>182</v>
      </c>
      <c r="E201" s="17">
        <v>8061.6930000000002</v>
      </c>
      <c r="F201" s="6">
        <v>2745.75</v>
      </c>
      <c r="G201" s="6">
        <v>3247.9</v>
      </c>
    </row>
    <row r="202" spans="1:7" x14ac:dyDescent="0.35">
      <c r="A202" s="6" t="s">
        <v>191</v>
      </c>
      <c r="B202" s="4" t="s">
        <v>10</v>
      </c>
      <c r="C202" s="7" t="s">
        <v>190</v>
      </c>
      <c r="D202" s="6" t="s">
        <v>183</v>
      </c>
      <c r="E202" s="17">
        <v>5364.8280000000013</v>
      </c>
      <c r="F202" s="6">
        <v>1044.69</v>
      </c>
      <c r="G202" s="6">
        <v>1206.6300000000001</v>
      </c>
    </row>
    <row r="203" spans="1:7" x14ac:dyDescent="0.35">
      <c r="A203" s="6" t="s">
        <v>191</v>
      </c>
      <c r="B203" s="4" t="s">
        <v>10</v>
      </c>
      <c r="C203" s="7" t="s">
        <v>190</v>
      </c>
      <c r="D203" s="6" t="s">
        <v>184</v>
      </c>
      <c r="E203" s="17">
        <v>5910.8350000000019</v>
      </c>
      <c r="F203" s="6">
        <v>836.37</v>
      </c>
      <c r="G203" s="6">
        <v>956.53</v>
      </c>
    </row>
    <row r="204" spans="1:7" x14ac:dyDescent="0.35">
      <c r="A204" s="6" t="s">
        <v>191</v>
      </c>
      <c r="B204" s="4" t="s">
        <v>10</v>
      </c>
      <c r="C204" s="7" t="s">
        <v>190</v>
      </c>
      <c r="D204" s="6" t="s">
        <v>185</v>
      </c>
      <c r="E204" s="17">
        <v>5877.1060000000007</v>
      </c>
      <c r="F204" s="6">
        <v>882.5</v>
      </c>
      <c r="G204" s="6">
        <v>1011.85</v>
      </c>
    </row>
    <row r="205" spans="1:7" x14ac:dyDescent="0.35">
      <c r="A205" s="6" t="s">
        <v>191</v>
      </c>
      <c r="B205" s="4" t="s">
        <v>10</v>
      </c>
      <c r="C205" s="7" t="s">
        <v>190</v>
      </c>
      <c r="D205" s="6" t="s">
        <v>186</v>
      </c>
      <c r="E205" s="17">
        <v>4624.8289999999997</v>
      </c>
      <c r="F205" s="6">
        <v>850.25000000000011</v>
      </c>
      <c r="G205" s="6">
        <v>1066.8900000000001</v>
      </c>
    </row>
    <row r="206" spans="1:7" x14ac:dyDescent="0.35">
      <c r="A206" s="6" t="s">
        <v>191</v>
      </c>
      <c r="B206" s="4" t="s">
        <v>10</v>
      </c>
      <c r="C206" s="7" t="s">
        <v>190</v>
      </c>
      <c r="D206" s="6" t="s">
        <v>187</v>
      </c>
      <c r="E206" s="17">
        <v>13088.79</v>
      </c>
      <c r="F206" s="6">
        <v>825.29</v>
      </c>
      <c r="G206" s="6">
        <v>990.35</v>
      </c>
    </row>
    <row r="207" spans="1:7" x14ac:dyDescent="0.35">
      <c r="A207" s="6" t="s">
        <v>191</v>
      </c>
      <c r="B207" s="4" t="s">
        <v>10</v>
      </c>
      <c r="C207" s="7" t="s">
        <v>190</v>
      </c>
      <c r="D207" s="6" t="s">
        <v>188</v>
      </c>
      <c r="E207" s="17">
        <v>38174.759000000013</v>
      </c>
      <c r="F207" s="6">
        <v>999.61</v>
      </c>
      <c r="G207" s="6">
        <v>1199.53</v>
      </c>
    </row>
    <row r="208" spans="1:7" x14ac:dyDescent="0.35">
      <c r="A208" s="6" t="s">
        <v>191</v>
      </c>
      <c r="B208" s="4" t="s">
        <v>10</v>
      </c>
      <c r="C208" s="7" t="s">
        <v>190</v>
      </c>
      <c r="D208" s="6" t="s">
        <v>189</v>
      </c>
      <c r="E208" s="17">
        <v>49958.208000000013</v>
      </c>
      <c r="F208" s="6">
        <v>3909.75</v>
      </c>
      <c r="G208" s="6">
        <v>4691.7</v>
      </c>
    </row>
    <row r="209" spans="1:7" ht="18.5" x14ac:dyDescent="0.45">
      <c r="A209" s="1"/>
      <c r="B209" s="1"/>
      <c r="C209" s="2"/>
      <c r="D209" s="2">
        <v>2025</v>
      </c>
      <c r="E209" s="3">
        <f>SUM(E197:E208)</f>
        <v>302713.09500000009</v>
      </c>
      <c r="F209" s="3">
        <f>SUM(F197:F208)</f>
        <v>30410.04</v>
      </c>
      <c r="G209" s="3">
        <f>SUM(G197:G208)</f>
        <v>36189.279999999992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8"/>
  <sheetViews>
    <sheetView topLeftCell="A163" zoomScale="46" zoomScaleNormal="46" workbookViewId="0">
      <selection activeCell="C169" sqref="C169"/>
    </sheetView>
  </sheetViews>
  <sheetFormatPr baseColWidth="10" defaultColWidth="8.7265625" defaultRowHeight="14.5" x14ac:dyDescent="0.35"/>
  <cols>
    <col min="1" max="1" width="15.36328125" customWidth="1"/>
    <col min="2" max="2" width="21.1796875" customWidth="1"/>
    <col min="3" max="3" width="30.26953125" style="22" customWidth="1"/>
    <col min="4" max="4" width="12.36328125" customWidth="1"/>
    <col min="5" max="5" width="28.90625" style="21" bestFit="1" customWidth="1"/>
    <col min="6" max="6" width="17.90625" bestFit="1" customWidth="1"/>
    <col min="7" max="7" width="19.453125" bestFit="1" customWidth="1"/>
  </cols>
  <sheetData>
    <row r="1" spans="1:7" s="13" customFormat="1" ht="35.5" customHeight="1" thickBot="1" x14ac:dyDescent="0.4">
      <c r="A1" s="10" t="s">
        <v>1</v>
      </c>
      <c r="B1" s="23" t="s">
        <v>6</v>
      </c>
      <c r="C1" s="12" t="s">
        <v>0</v>
      </c>
      <c r="D1" s="11" t="s">
        <v>5</v>
      </c>
      <c r="E1" s="19" t="s">
        <v>4</v>
      </c>
      <c r="F1" s="12" t="s">
        <v>2</v>
      </c>
      <c r="G1" s="12" t="s">
        <v>3</v>
      </c>
    </row>
    <row r="2" spans="1:7" x14ac:dyDescent="0.35">
      <c r="A2" s="4" t="s">
        <v>8</v>
      </c>
      <c r="B2" s="4" t="s">
        <v>10</v>
      </c>
      <c r="C2" s="5" t="s">
        <v>7</v>
      </c>
      <c r="D2" s="4" t="s">
        <v>9</v>
      </c>
      <c r="E2" s="20">
        <v>23973.361643835611</v>
      </c>
      <c r="F2" s="4"/>
      <c r="G2" s="4"/>
    </row>
    <row r="3" spans="1:7" x14ac:dyDescent="0.35">
      <c r="A3" s="6" t="s">
        <v>8</v>
      </c>
      <c r="B3" s="4" t="s">
        <v>10</v>
      </c>
      <c r="C3" s="7" t="s">
        <v>7</v>
      </c>
      <c r="D3" s="6" t="s">
        <v>11</v>
      </c>
      <c r="E3" s="17">
        <v>21653.358904109591</v>
      </c>
      <c r="F3" s="6"/>
      <c r="G3" s="6"/>
    </row>
    <row r="4" spans="1:7" x14ac:dyDescent="0.35">
      <c r="A4" s="6" t="s">
        <v>8</v>
      </c>
      <c r="B4" s="4" t="s">
        <v>10</v>
      </c>
      <c r="C4" s="7" t="s">
        <v>7</v>
      </c>
      <c r="D4" s="6" t="s">
        <v>12</v>
      </c>
      <c r="E4" s="17">
        <v>23973.361643835611</v>
      </c>
      <c r="F4" s="6"/>
      <c r="G4" s="6"/>
    </row>
    <row r="5" spans="1:7" x14ac:dyDescent="0.35">
      <c r="A5" s="6" t="s">
        <v>8</v>
      </c>
      <c r="B5" s="4" t="s">
        <v>10</v>
      </c>
      <c r="C5" s="7" t="s">
        <v>7</v>
      </c>
      <c r="D5" s="6" t="s">
        <v>13</v>
      </c>
      <c r="E5" s="17">
        <v>23200.02739726027</v>
      </c>
      <c r="F5" s="6"/>
      <c r="G5" s="6"/>
    </row>
    <row r="6" spans="1:7" x14ac:dyDescent="0.35">
      <c r="A6" s="6" t="s">
        <v>8</v>
      </c>
      <c r="B6" s="4" t="s">
        <v>10</v>
      </c>
      <c r="C6" s="7" t="s">
        <v>7</v>
      </c>
      <c r="D6" s="6" t="s">
        <v>14</v>
      </c>
      <c r="E6" s="17">
        <v>23973.361643835611</v>
      </c>
      <c r="F6" s="6"/>
      <c r="G6" s="6"/>
    </row>
    <row r="7" spans="1:7" x14ac:dyDescent="0.35">
      <c r="A7" s="6" t="s">
        <v>8</v>
      </c>
      <c r="B7" s="4" t="s">
        <v>10</v>
      </c>
      <c r="C7" s="7" t="s">
        <v>7</v>
      </c>
      <c r="D7" s="6" t="s">
        <v>15</v>
      </c>
      <c r="E7" s="17">
        <v>23200.02739726027</v>
      </c>
      <c r="F7" s="6"/>
      <c r="G7" s="6"/>
    </row>
    <row r="8" spans="1:7" x14ac:dyDescent="0.35">
      <c r="A8" s="6" t="s">
        <v>8</v>
      </c>
      <c r="B8" s="4" t="s">
        <v>10</v>
      </c>
      <c r="C8" s="7" t="s">
        <v>7</v>
      </c>
      <c r="D8" s="6" t="s">
        <v>16</v>
      </c>
      <c r="E8" s="17">
        <v>23973.361643835611</v>
      </c>
      <c r="F8" s="6"/>
      <c r="G8" s="6"/>
    </row>
    <row r="9" spans="1:7" x14ac:dyDescent="0.35">
      <c r="A9" s="6" t="s">
        <v>8</v>
      </c>
      <c r="B9" s="4" t="s">
        <v>10</v>
      </c>
      <c r="C9" s="7" t="s">
        <v>7</v>
      </c>
      <c r="D9" s="6" t="s">
        <v>17</v>
      </c>
      <c r="E9" s="17">
        <v>23973.361643835611</v>
      </c>
      <c r="F9" s="6"/>
      <c r="G9" s="6"/>
    </row>
    <row r="10" spans="1:7" x14ac:dyDescent="0.35">
      <c r="A10" s="6" t="s">
        <v>8</v>
      </c>
      <c r="B10" s="4" t="s">
        <v>10</v>
      </c>
      <c r="C10" s="7" t="s">
        <v>7</v>
      </c>
      <c r="D10" s="6" t="s">
        <v>18</v>
      </c>
      <c r="E10" s="17">
        <v>23200.02739726027</v>
      </c>
      <c r="F10" s="6"/>
      <c r="G10" s="6"/>
    </row>
    <row r="11" spans="1:7" x14ac:dyDescent="0.35">
      <c r="A11" s="6" t="s">
        <v>8</v>
      </c>
      <c r="B11" s="4" t="s">
        <v>10</v>
      </c>
      <c r="C11" s="7" t="s">
        <v>7</v>
      </c>
      <c r="D11" s="6" t="s">
        <v>19</v>
      </c>
      <c r="E11" s="17">
        <v>23973.361643835611</v>
      </c>
      <c r="F11" s="6"/>
      <c r="G11" s="6"/>
    </row>
    <row r="12" spans="1:7" x14ac:dyDescent="0.35">
      <c r="A12" s="6" t="s">
        <v>8</v>
      </c>
      <c r="B12" s="4" t="s">
        <v>10</v>
      </c>
      <c r="C12" s="7" t="s">
        <v>7</v>
      </c>
      <c r="D12" s="6" t="s">
        <v>20</v>
      </c>
      <c r="E12" s="17">
        <v>23200.02739726027</v>
      </c>
      <c r="F12" s="6"/>
      <c r="G12" s="6"/>
    </row>
    <row r="13" spans="1:7" x14ac:dyDescent="0.35">
      <c r="A13" s="8" t="s">
        <v>8</v>
      </c>
      <c r="B13" s="4" t="s">
        <v>10</v>
      </c>
      <c r="C13" s="9" t="s">
        <v>7</v>
      </c>
      <c r="D13" s="8" t="s">
        <v>21</v>
      </c>
      <c r="E13" s="18">
        <v>23973.361643835611</v>
      </c>
      <c r="F13" s="8"/>
      <c r="G13" s="8"/>
    </row>
    <row r="14" spans="1:7" ht="18.5" x14ac:dyDescent="0.45">
      <c r="A14" s="1"/>
      <c r="B14" s="1"/>
      <c r="C14" s="2"/>
      <c r="D14" s="2">
        <v>2011</v>
      </c>
      <c r="E14" s="3">
        <f>SUM(E2:E13)</f>
        <v>282267</v>
      </c>
      <c r="F14" s="3"/>
      <c r="G14" s="3"/>
    </row>
    <row r="15" spans="1:7" x14ac:dyDescent="0.35">
      <c r="A15" s="14" t="s">
        <v>8</v>
      </c>
      <c r="B15" s="4" t="s">
        <v>10</v>
      </c>
      <c r="C15" s="15" t="s">
        <v>7</v>
      </c>
      <c r="D15" s="14" t="s">
        <v>22</v>
      </c>
      <c r="E15" s="16">
        <v>23277.273224043711</v>
      </c>
      <c r="F15" s="14"/>
      <c r="G15" s="14"/>
    </row>
    <row r="16" spans="1:7" x14ac:dyDescent="0.35">
      <c r="A16" s="6" t="s">
        <v>8</v>
      </c>
      <c r="B16" s="4" t="s">
        <v>10</v>
      </c>
      <c r="C16" s="7" t="s">
        <v>7</v>
      </c>
      <c r="D16" s="6" t="s">
        <v>23</v>
      </c>
      <c r="E16" s="17">
        <v>21775.513661202189</v>
      </c>
      <c r="F16" s="6"/>
      <c r="G16" s="6"/>
    </row>
    <row r="17" spans="1:7" x14ac:dyDescent="0.35">
      <c r="A17" s="6" t="s">
        <v>8</v>
      </c>
      <c r="B17" s="4" t="s">
        <v>10</v>
      </c>
      <c r="C17" s="7" t="s">
        <v>7</v>
      </c>
      <c r="D17" s="6" t="s">
        <v>24</v>
      </c>
      <c r="E17" s="17">
        <v>23277.273224043711</v>
      </c>
      <c r="F17" s="6"/>
      <c r="G17" s="6"/>
    </row>
    <row r="18" spans="1:7" x14ac:dyDescent="0.35">
      <c r="A18" s="6" t="s">
        <v>8</v>
      </c>
      <c r="B18" s="4" t="s">
        <v>10</v>
      </c>
      <c r="C18" s="7" t="s">
        <v>7</v>
      </c>
      <c r="D18" s="6" t="s">
        <v>25</v>
      </c>
      <c r="E18" s="17">
        <v>22526.39344262295</v>
      </c>
      <c r="F18" s="6"/>
      <c r="G18" s="6"/>
    </row>
    <row r="19" spans="1:7" x14ac:dyDescent="0.35">
      <c r="A19" s="6" t="s">
        <v>8</v>
      </c>
      <c r="B19" s="4" t="s">
        <v>10</v>
      </c>
      <c r="C19" s="7" t="s">
        <v>7</v>
      </c>
      <c r="D19" s="6" t="s">
        <v>26</v>
      </c>
      <c r="E19" s="17">
        <v>23277.273224043711</v>
      </c>
      <c r="F19" s="6"/>
      <c r="G19" s="6"/>
    </row>
    <row r="20" spans="1:7" x14ac:dyDescent="0.35">
      <c r="A20" s="6" t="s">
        <v>8</v>
      </c>
      <c r="B20" s="4" t="s">
        <v>10</v>
      </c>
      <c r="C20" s="7" t="s">
        <v>7</v>
      </c>
      <c r="D20" s="6" t="s">
        <v>27</v>
      </c>
      <c r="E20" s="17">
        <v>22526.39344262295</v>
      </c>
      <c r="F20" s="6"/>
      <c r="G20" s="6"/>
    </row>
    <row r="21" spans="1:7" x14ac:dyDescent="0.35">
      <c r="A21" s="6" t="s">
        <v>8</v>
      </c>
      <c r="B21" s="4" t="s">
        <v>10</v>
      </c>
      <c r="C21" s="7" t="s">
        <v>7</v>
      </c>
      <c r="D21" s="6" t="s">
        <v>28</v>
      </c>
      <c r="E21" s="17">
        <v>23277.273224043711</v>
      </c>
      <c r="F21" s="6"/>
      <c r="G21" s="6"/>
    </row>
    <row r="22" spans="1:7" x14ac:dyDescent="0.35">
      <c r="A22" s="6" t="s">
        <v>8</v>
      </c>
      <c r="B22" s="4" t="s">
        <v>10</v>
      </c>
      <c r="C22" s="7" t="s">
        <v>7</v>
      </c>
      <c r="D22" s="6" t="s">
        <v>29</v>
      </c>
      <c r="E22" s="17">
        <v>23277.273224043711</v>
      </c>
      <c r="F22" s="6"/>
      <c r="G22" s="6"/>
    </row>
    <row r="23" spans="1:7" x14ac:dyDescent="0.35">
      <c r="A23" s="6" t="s">
        <v>8</v>
      </c>
      <c r="B23" s="4" t="s">
        <v>10</v>
      </c>
      <c r="C23" s="7" t="s">
        <v>7</v>
      </c>
      <c r="D23" s="6" t="s">
        <v>30</v>
      </c>
      <c r="E23" s="17">
        <v>22526.39344262295</v>
      </c>
      <c r="F23" s="6"/>
      <c r="G23" s="6"/>
    </row>
    <row r="24" spans="1:7" x14ac:dyDescent="0.35">
      <c r="A24" s="6" t="s">
        <v>8</v>
      </c>
      <c r="B24" s="4" t="s">
        <v>10</v>
      </c>
      <c r="C24" s="7" t="s">
        <v>7</v>
      </c>
      <c r="D24" s="6" t="s">
        <v>31</v>
      </c>
      <c r="E24" s="17">
        <v>23277.273224043711</v>
      </c>
      <c r="F24" s="6"/>
      <c r="G24" s="6"/>
    </row>
    <row r="25" spans="1:7" x14ac:dyDescent="0.35">
      <c r="A25" s="6" t="s">
        <v>8</v>
      </c>
      <c r="B25" s="4" t="s">
        <v>10</v>
      </c>
      <c r="C25" s="7" t="s">
        <v>7</v>
      </c>
      <c r="D25" s="6" t="s">
        <v>32</v>
      </c>
      <c r="E25" s="17">
        <v>22526.39344262295</v>
      </c>
      <c r="F25" s="6"/>
      <c r="G25" s="6"/>
    </row>
    <row r="26" spans="1:7" x14ac:dyDescent="0.35">
      <c r="A26" s="8" t="s">
        <v>8</v>
      </c>
      <c r="B26" s="4" t="s">
        <v>10</v>
      </c>
      <c r="C26" s="9" t="s">
        <v>7</v>
      </c>
      <c r="D26" s="8" t="s">
        <v>33</v>
      </c>
      <c r="E26" s="18">
        <v>23277.273224043711</v>
      </c>
      <c r="F26" s="8"/>
      <c r="G26" s="8"/>
    </row>
    <row r="27" spans="1:7" ht="18.5" x14ac:dyDescent="0.45">
      <c r="A27" s="1"/>
      <c r="B27" s="1"/>
      <c r="C27" s="2"/>
      <c r="D27" s="2">
        <v>2012</v>
      </c>
      <c r="E27" s="3">
        <f>SUM(E15:E26)</f>
        <v>274821.99999999994</v>
      </c>
      <c r="F27" s="3"/>
      <c r="G27" s="3"/>
    </row>
    <row r="28" spans="1:7" x14ac:dyDescent="0.35">
      <c r="A28" s="14" t="s">
        <v>8</v>
      </c>
      <c r="B28" s="4" t="s">
        <v>10</v>
      </c>
      <c r="C28" s="15" t="s">
        <v>7</v>
      </c>
      <c r="D28" s="14" t="s">
        <v>34</v>
      </c>
      <c r="E28" s="16">
        <v>20523.698630136991</v>
      </c>
      <c r="F28" s="14"/>
      <c r="G28" s="14"/>
    </row>
    <row r="29" spans="1:7" x14ac:dyDescent="0.35">
      <c r="A29" s="6" t="s">
        <v>8</v>
      </c>
      <c r="B29" s="4" t="s">
        <v>10</v>
      </c>
      <c r="C29" s="7" t="s">
        <v>7</v>
      </c>
      <c r="D29" s="6" t="s">
        <v>35</v>
      </c>
      <c r="E29" s="17">
        <v>18537.534246575338</v>
      </c>
      <c r="F29" s="6"/>
      <c r="G29" s="6"/>
    </row>
    <row r="30" spans="1:7" x14ac:dyDescent="0.35">
      <c r="A30" s="6" t="s">
        <v>8</v>
      </c>
      <c r="B30" s="4" t="s">
        <v>10</v>
      </c>
      <c r="C30" s="7" t="s">
        <v>7</v>
      </c>
      <c r="D30" s="6" t="s">
        <v>36</v>
      </c>
      <c r="E30" s="17">
        <v>20523.698630136991</v>
      </c>
      <c r="F30" s="6"/>
      <c r="G30" s="6"/>
    </row>
    <row r="31" spans="1:7" x14ac:dyDescent="0.35">
      <c r="A31" s="6" t="s">
        <v>8</v>
      </c>
      <c r="B31" s="4" t="s">
        <v>10</v>
      </c>
      <c r="C31" s="7" t="s">
        <v>7</v>
      </c>
      <c r="D31" s="6" t="s">
        <v>37</v>
      </c>
      <c r="E31" s="17">
        <v>19861.64383561644</v>
      </c>
      <c r="F31" s="6"/>
      <c r="G31" s="6"/>
    </row>
    <row r="32" spans="1:7" x14ac:dyDescent="0.35">
      <c r="A32" s="6" t="s">
        <v>8</v>
      </c>
      <c r="B32" s="4" t="s">
        <v>10</v>
      </c>
      <c r="C32" s="7" t="s">
        <v>7</v>
      </c>
      <c r="D32" s="6" t="s">
        <v>38</v>
      </c>
      <c r="E32" s="17">
        <v>20523.698630136991</v>
      </c>
      <c r="F32" s="6"/>
      <c r="G32" s="6"/>
    </row>
    <row r="33" spans="1:7" x14ac:dyDescent="0.35">
      <c r="A33" s="6" t="s">
        <v>8</v>
      </c>
      <c r="B33" s="4" t="s">
        <v>10</v>
      </c>
      <c r="C33" s="7" t="s">
        <v>7</v>
      </c>
      <c r="D33" s="6" t="s">
        <v>39</v>
      </c>
      <c r="E33" s="17">
        <v>19861.64383561644</v>
      </c>
      <c r="F33" s="6"/>
      <c r="G33" s="6"/>
    </row>
    <row r="34" spans="1:7" x14ac:dyDescent="0.35">
      <c r="A34" s="6" t="s">
        <v>8</v>
      </c>
      <c r="B34" s="4" t="s">
        <v>10</v>
      </c>
      <c r="C34" s="7" t="s">
        <v>7</v>
      </c>
      <c r="D34" s="6" t="s">
        <v>40</v>
      </c>
      <c r="E34" s="17">
        <v>20523.698630136991</v>
      </c>
      <c r="F34" s="6"/>
      <c r="G34" s="6"/>
    </row>
    <row r="35" spans="1:7" x14ac:dyDescent="0.35">
      <c r="A35" s="6" t="s">
        <v>8</v>
      </c>
      <c r="B35" s="4" t="s">
        <v>10</v>
      </c>
      <c r="C35" s="7" t="s">
        <v>7</v>
      </c>
      <c r="D35" s="6" t="s">
        <v>41</v>
      </c>
      <c r="E35" s="17">
        <v>20523.698630136991</v>
      </c>
      <c r="F35" s="6"/>
      <c r="G35" s="6"/>
    </row>
    <row r="36" spans="1:7" x14ac:dyDescent="0.35">
      <c r="A36" s="6" t="s">
        <v>8</v>
      </c>
      <c r="B36" s="4" t="s">
        <v>10</v>
      </c>
      <c r="C36" s="7" t="s">
        <v>7</v>
      </c>
      <c r="D36" s="6" t="s">
        <v>42</v>
      </c>
      <c r="E36" s="17">
        <v>19861.64383561644</v>
      </c>
      <c r="F36" s="6"/>
      <c r="G36" s="6"/>
    </row>
    <row r="37" spans="1:7" x14ac:dyDescent="0.35">
      <c r="A37" s="6" t="s">
        <v>8</v>
      </c>
      <c r="B37" s="4" t="s">
        <v>10</v>
      </c>
      <c r="C37" s="7" t="s">
        <v>7</v>
      </c>
      <c r="D37" s="6" t="s">
        <v>43</v>
      </c>
      <c r="E37" s="17">
        <v>20523.698630136991</v>
      </c>
      <c r="F37" s="6"/>
      <c r="G37" s="6"/>
    </row>
    <row r="38" spans="1:7" x14ac:dyDescent="0.35">
      <c r="A38" s="6" t="s">
        <v>8</v>
      </c>
      <c r="B38" s="4" t="s">
        <v>10</v>
      </c>
      <c r="C38" s="7" t="s">
        <v>7</v>
      </c>
      <c r="D38" s="6" t="s">
        <v>44</v>
      </c>
      <c r="E38" s="17">
        <v>19861.64383561644</v>
      </c>
      <c r="F38" s="6"/>
      <c r="G38" s="6"/>
    </row>
    <row r="39" spans="1:7" x14ac:dyDescent="0.35">
      <c r="A39" s="8" t="s">
        <v>8</v>
      </c>
      <c r="B39" s="4" t="s">
        <v>10</v>
      </c>
      <c r="C39" s="9" t="s">
        <v>7</v>
      </c>
      <c r="D39" s="8" t="s">
        <v>45</v>
      </c>
      <c r="E39" s="18">
        <v>20523.698630136991</v>
      </c>
      <c r="F39" s="8"/>
      <c r="G39" s="8"/>
    </row>
    <row r="40" spans="1:7" ht="18.5" x14ac:dyDescent="0.45">
      <c r="A40" s="1"/>
      <c r="B40" s="1"/>
      <c r="C40" s="2"/>
      <c r="D40" s="2">
        <v>2013</v>
      </c>
      <c r="E40" s="3">
        <f>SUM(E28:E39)</f>
        <v>241650.00000000003</v>
      </c>
      <c r="F40" s="3"/>
      <c r="G40" s="3"/>
    </row>
    <row r="41" spans="1:7" x14ac:dyDescent="0.35">
      <c r="A41" s="14" t="s">
        <v>8</v>
      </c>
      <c r="B41" s="4" t="s">
        <v>10</v>
      </c>
      <c r="C41" s="15" t="s">
        <v>7</v>
      </c>
      <c r="D41" s="14" t="s">
        <v>46</v>
      </c>
      <c r="E41" s="16">
        <v>18552.353424657529</v>
      </c>
      <c r="F41" s="14"/>
      <c r="G41" s="14"/>
    </row>
    <row r="42" spans="1:7" x14ac:dyDescent="0.35">
      <c r="A42" s="6" t="s">
        <v>8</v>
      </c>
      <c r="B42" s="4" t="s">
        <v>10</v>
      </c>
      <c r="C42" s="7" t="s">
        <v>7</v>
      </c>
      <c r="D42" s="6" t="s">
        <v>47</v>
      </c>
      <c r="E42" s="17">
        <v>16756.964383561641</v>
      </c>
      <c r="F42" s="6"/>
      <c r="G42" s="6"/>
    </row>
    <row r="43" spans="1:7" x14ac:dyDescent="0.35">
      <c r="A43" s="6" t="s">
        <v>8</v>
      </c>
      <c r="B43" s="4" t="s">
        <v>10</v>
      </c>
      <c r="C43" s="7" t="s">
        <v>7</v>
      </c>
      <c r="D43" s="6" t="s">
        <v>48</v>
      </c>
      <c r="E43" s="17">
        <v>18552.353424657529</v>
      </c>
      <c r="F43" s="6"/>
      <c r="G43" s="6"/>
    </row>
    <row r="44" spans="1:7" x14ac:dyDescent="0.35">
      <c r="A44" s="6" t="s">
        <v>8</v>
      </c>
      <c r="B44" s="4" t="s">
        <v>10</v>
      </c>
      <c r="C44" s="7" t="s">
        <v>7</v>
      </c>
      <c r="D44" s="6" t="s">
        <v>49</v>
      </c>
      <c r="E44" s="17">
        <v>17953.890410958909</v>
      </c>
      <c r="F44" s="6"/>
      <c r="G44" s="6"/>
    </row>
    <row r="45" spans="1:7" x14ac:dyDescent="0.35">
      <c r="A45" s="6" t="s">
        <v>8</v>
      </c>
      <c r="B45" s="4" t="s">
        <v>10</v>
      </c>
      <c r="C45" s="7" t="s">
        <v>7</v>
      </c>
      <c r="D45" s="6" t="s">
        <v>50</v>
      </c>
      <c r="E45" s="17">
        <v>18552.353424657529</v>
      </c>
      <c r="F45" s="6"/>
      <c r="G45" s="6"/>
    </row>
    <row r="46" spans="1:7" x14ac:dyDescent="0.35">
      <c r="A46" s="6" t="s">
        <v>8</v>
      </c>
      <c r="B46" s="4" t="s">
        <v>10</v>
      </c>
      <c r="C46" s="7" t="s">
        <v>7</v>
      </c>
      <c r="D46" s="6" t="s">
        <v>51</v>
      </c>
      <c r="E46" s="17">
        <v>17953.890410958909</v>
      </c>
      <c r="F46" s="6"/>
      <c r="G46" s="6"/>
    </row>
    <row r="47" spans="1:7" x14ac:dyDescent="0.35">
      <c r="A47" s="6" t="s">
        <v>8</v>
      </c>
      <c r="B47" s="4" t="s">
        <v>10</v>
      </c>
      <c r="C47" s="7" t="s">
        <v>7</v>
      </c>
      <c r="D47" s="6" t="s">
        <v>52</v>
      </c>
      <c r="E47" s="17">
        <v>18552.353424657529</v>
      </c>
      <c r="F47" s="6"/>
      <c r="G47" s="6"/>
    </row>
    <row r="48" spans="1:7" x14ac:dyDescent="0.35">
      <c r="A48" s="6" t="s">
        <v>8</v>
      </c>
      <c r="B48" s="4" t="s">
        <v>10</v>
      </c>
      <c r="C48" s="7" t="s">
        <v>7</v>
      </c>
      <c r="D48" s="6" t="s">
        <v>53</v>
      </c>
      <c r="E48" s="17">
        <v>18552.353424657529</v>
      </c>
      <c r="F48" s="6"/>
      <c r="G48" s="6"/>
    </row>
    <row r="49" spans="1:7" x14ac:dyDescent="0.35">
      <c r="A49" s="6" t="s">
        <v>8</v>
      </c>
      <c r="B49" s="4" t="s">
        <v>10</v>
      </c>
      <c r="C49" s="7" t="s">
        <v>7</v>
      </c>
      <c r="D49" s="6" t="s">
        <v>54</v>
      </c>
      <c r="E49" s="17">
        <v>17953.890410958909</v>
      </c>
      <c r="F49" s="6"/>
      <c r="G49" s="6"/>
    </row>
    <row r="50" spans="1:7" x14ac:dyDescent="0.35">
      <c r="A50" s="6" t="s">
        <v>8</v>
      </c>
      <c r="B50" s="4" t="s">
        <v>10</v>
      </c>
      <c r="C50" s="7" t="s">
        <v>7</v>
      </c>
      <c r="D50" s="6" t="s">
        <v>55</v>
      </c>
      <c r="E50" s="17">
        <v>18552.353424657529</v>
      </c>
      <c r="F50" s="6"/>
      <c r="G50" s="6"/>
    </row>
    <row r="51" spans="1:7" x14ac:dyDescent="0.35">
      <c r="A51" s="6" t="s">
        <v>8</v>
      </c>
      <c r="B51" s="4" t="s">
        <v>10</v>
      </c>
      <c r="C51" s="7" t="s">
        <v>7</v>
      </c>
      <c r="D51" s="6" t="s">
        <v>56</v>
      </c>
      <c r="E51" s="17">
        <v>17953.890410958909</v>
      </c>
      <c r="F51" s="6">
        <v>2181.23</v>
      </c>
      <c r="G51" s="6">
        <v>2617.4699999999998</v>
      </c>
    </row>
    <row r="52" spans="1:7" x14ac:dyDescent="0.35">
      <c r="A52" s="8" t="s">
        <v>8</v>
      </c>
      <c r="B52" s="4" t="s">
        <v>10</v>
      </c>
      <c r="C52" s="9" t="s">
        <v>7</v>
      </c>
      <c r="D52" s="8" t="s">
        <v>57</v>
      </c>
      <c r="E52" s="18">
        <v>18552.353424657529</v>
      </c>
      <c r="F52" s="8">
        <v>2459.2399999999998</v>
      </c>
      <c r="G52" s="8">
        <v>2951.09</v>
      </c>
    </row>
    <row r="53" spans="1:7" ht="18.5" x14ac:dyDescent="0.45">
      <c r="A53" s="1"/>
      <c r="B53" s="1"/>
      <c r="C53" s="2"/>
      <c r="D53" s="2">
        <v>2014</v>
      </c>
      <c r="E53" s="3">
        <f>SUM(E41:E52)</f>
        <v>218439</v>
      </c>
      <c r="F53" s="3">
        <f>SUM(F41:F52)</f>
        <v>4640.4699999999993</v>
      </c>
      <c r="G53" s="3">
        <f>SUM(G41:G52)</f>
        <v>5568.5599999999995</v>
      </c>
    </row>
    <row r="54" spans="1:7" x14ac:dyDescent="0.35">
      <c r="A54" s="14" t="s">
        <v>8</v>
      </c>
      <c r="B54" s="4" t="s">
        <v>10</v>
      </c>
      <c r="C54" s="15" t="s">
        <v>7</v>
      </c>
      <c r="D54" s="14" t="s">
        <v>58</v>
      </c>
      <c r="E54" s="16">
        <v>17855.490410958901</v>
      </c>
      <c r="F54" s="14">
        <v>2749.12</v>
      </c>
      <c r="G54" s="14">
        <v>3298.95</v>
      </c>
    </row>
    <row r="55" spans="1:7" x14ac:dyDescent="0.35">
      <c r="A55" s="6" t="s">
        <v>8</v>
      </c>
      <c r="B55" s="4" t="s">
        <v>10</v>
      </c>
      <c r="C55" s="7" t="s">
        <v>7</v>
      </c>
      <c r="D55" s="6" t="s">
        <v>59</v>
      </c>
      <c r="E55" s="17">
        <v>16127.5397260274</v>
      </c>
      <c r="F55" s="6">
        <v>2463.04</v>
      </c>
      <c r="G55" s="6">
        <v>2955.65</v>
      </c>
    </row>
    <row r="56" spans="1:7" x14ac:dyDescent="0.35">
      <c r="A56" s="6" t="s">
        <v>8</v>
      </c>
      <c r="B56" s="4" t="s">
        <v>10</v>
      </c>
      <c r="C56" s="7" t="s">
        <v>7</v>
      </c>
      <c r="D56" s="6" t="s">
        <v>60</v>
      </c>
      <c r="E56" s="17">
        <v>17855.490410958901</v>
      </c>
      <c r="F56" s="6">
        <v>2427.89</v>
      </c>
      <c r="G56" s="6">
        <v>2913.47</v>
      </c>
    </row>
    <row r="57" spans="1:7" x14ac:dyDescent="0.35">
      <c r="A57" s="6" t="s">
        <v>8</v>
      </c>
      <c r="B57" s="4" t="s">
        <v>10</v>
      </c>
      <c r="C57" s="7" t="s">
        <v>7</v>
      </c>
      <c r="D57" s="6" t="s">
        <v>61</v>
      </c>
      <c r="E57" s="17">
        <v>17279.506849315068</v>
      </c>
      <c r="F57" s="6">
        <v>2114.33</v>
      </c>
      <c r="G57" s="6">
        <v>2537.1999999999998</v>
      </c>
    </row>
    <row r="58" spans="1:7" x14ac:dyDescent="0.35">
      <c r="A58" s="6" t="s">
        <v>8</v>
      </c>
      <c r="B58" s="4" t="s">
        <v>10</v>
      </c>
      <c r="C58" s="7" t="s">
        <v>7</v>
      </c>
      <c r="D58" s="6" t="s">
        <v>62</v>
      </c>
      <c r="E58" s="17">
        <v>17855.490410958901</v>
      </c>
      <c r="F58" s="6">
        <v>1829.87</v>
      </c>
      <c r="G58" s="6">
        <v>2195.83</v>
      </c>
    </row>
    <row r="59" spans="1:7" x14ac:dyDescent="0.35">
      <c r="A59" s="6" t="s">
        <v>8</v>
      </c>
      <c r="B59" s="4" t="s">
        <v>10</v>
      </c>
      <c r="C59" s="7" t="s">
        <v>7</v>
      </c>
      <c r="D59" s="6" t="s">
        <v>63</v>
      </c>
      <c r="E59" s="17">
        <v>17279.506849315068</v>
      </c>
      <c r="F59" s="6">
        <v>1485.27</v>
      </c>
      <c r="G59" s="6">
        <v>1782.32</v>
      </c>
    </row>
    <row r="60" spans="1:7" x14ac:dyDescent="0.35">
      <c r="A60" s="6" t="s">
        <v>8</v>
      </c>
      <c r="B60" s="4" t="s">
        <v>10</v>
      </c>
      <c r="C60" s="7" t="s">
        <v>7</v>
      </c>
      <c r="D60" s="6" t="s">
        <v>64</v>
      </c>
      <c r="E60" s="17">
        <v>17855.490410958901</v>
      </c>
      <c r="F60" s="6">
        <v>1660.11</v>
      </c>
      <c r="G60" s="6">
        <v>1992.13</v>
      </c>
    </row>
    <row r="61" spans="1:7" x14ac:dyDescent="0.35">
      <c r="A61" s="6" t="s">
        <v>8</v>
      </c>
      <c r="B61" s="4" t="s">
        <v>10</v>
      </c>
      <c r="C61" s="7" t="s">
        <v>7</v>
      </c>
      <c r="D61" s="6" t="s">
        <v>65</v>
      </c>
      <c r="E61" s="17">
        <v>17855.490410958901</v>
      </c>
      <c r="F61" s="6">
        <v>1665.27</v>
      </c>
      <c r="G61" s="6">
        <v>1998.32</v>
      </c>
    </row>
    <row r="62" spans="1:7" x14ac:dyDescent="0.35">
      <c r="A62" s="6" t="s">
        <v>8</v>
      </c>
      <c r="B62" s="4" t="s">
        <v>10</v>
      </c>
      <c r="C62" s="7" t="s">
        <v>7</v>
      </c>
      <c r="D62" s="6" t="s">
        <v>66</v>
      </c>
      <c r="E62" s="17">
        <v>17279.506849315068</v>
      </c>
      <c r="F62" s="6">
        <v>1657.52</v>
      </c>
      <c r="G62" s="6">
        <v>1989.03</v>
      </c>
    </row>
    <row r="63" spans="1:7" x14ac:dyDescent="0.35">
      <c r="A63" s="6" t="s">
        <v>8</v>
      </c>
      <c r="B63" s="4" t="s">
        <v>10</v>
      </c>
      <c r="C63" s="7" t="s">
        <v>7</v>
      </c>
      <c r="D63" s="6" t="s">
        <v>67</v>
      </c>
      <c r="E63" s="17">
        <v>17855.490410958901</v>
      </c>
      <c r="F63" s="6">
        <v>3344.91</v>
      </c>
      <c r="G63" s="6">
        <v>4013.88</v>
      </c>
    </row>
    <row r="64" spans="1:7" x14ac:dyDescent="0.35">
      <c r="A64" s="6" t="s">
        <v>8</v>
      </c>
      <c r="B64" s="4" t="s">
        <v>10</v>
      </c>
      <c r="C64" s="7" t="s">
        <v>7</v>
      </c>
      <c r="D64" s="6" t="s">
        <v>68</v>
      </c>
      <c r="E64" s="17">
        <v>17279.506849315068</v>
      </c>
      <c r="F64" s="6"/>
      <c r="G64" s="6"/>
    </row>
    <row r="65" spans="1:7" x14ac:dyDescent="0.35">
      <c r="A65" s="8" t="s">
        <v>8</v>
      </c>
      <c r="B65" s="4" t="s">
        <v>10</v>
      </c>
      <c r="C65" s="9" t="s">
        <v>7</v>
      </c>
      <c r="D65" s="8" t="s">
        <v>69</v>
      </c>
      <c r="E65" s="18">
        <v>17855.490410958901</v>
      </c>
      <c r="F65" s="8"/>
      <c r="G65" s="8"/>
    </row>
    <row r="66" spans="1:7" ht="18.5" x14ac:dyDescent="0.45">
      <c r="A66" s="1"/>
      <c r="B66" s="1"/>
      <c r="C66" s="2"/>
      <c r="D66" s="2">
        <v>2015</v>
      </c>
      <c r="E66" s="3">
        <f>SUM(E54:E65)</f>
        <v>210234</v>
      </c>
      <c r="F66" s="3">
        <f>SUM(F54:F65)</f>
        <v>21397.33</v>
      </c>
      <c r="G66" s="3">
        <f>SUM(G54:G65)</f>
        <v>25676.78</v>
      </c>
    </row>
    <row r="67" spans="1:7" x14ac:dyDescent="0.35">
      <c r="A67" s="14" t="s">
        <v>8</v>
      </c>
      <c r="B67" s="4" t="s">
        <v>10</v>
      </c>
      <c r="C67" s="15" t="s">
        <v>7</v>
      </c>
      <c r="D67" s="14" t="s">
        <v>70</v>
      </c>
      <c r="E67" s="16">
        <v>17448.172131147541</v>
      </c>
      <c r="F67" s="14"/>
      <c r="G67" s="14"/>
    </row>
    <row r="68" spans="1:7" x14ac:dyDescent="0.35">
      <c r="A68" s="6" t="s">
        <v>8</v>
      </c>
      <c r="B68" s="4" t="s">
        <v>10</v>
      </c>
      <c r="C68" s="7" t="s">
        <v>7</v>
      </c>
      <c r="D68" s="6" t="s">
        <v>71</v>
      </c>
      <c r="E68" s="17">
        <v>16322.48360655738</v>
      </c>
      <c r="F68" s="6"/>
      <c r="G68" s="6"/>
    </row>
    <row r="69" spans="1:7" x14ac:dyDescent="0.35">
      <c r="A69" s="6" t="s">
        <v>8</v>
      </c>
      <c r="B69" s="4" t="s">
        <v>10</v>
      </c>
      <c r="C69" s="7" t="s">
        <v>7</v>
      </c>
      <c r="D69" s="6" t="s">
        <v>72</v>
      </c>
      <c r="E69" s="17">
        <v>17448.172131147541</v>
      </c>
      <c r="F69" s="6"/>
      <c r="G69" s="6"/>
    </row>
    <row r="70" spans="1:7" x14ac:dyDescent="0.35">
      <c r="A70" s="6" t="s">
        <v>8</v>
      </c>
      <c r="B70" s="4" t="s">
        <v>10</v>
      </c>
      <c r="C70" s="7" t="s">
        <v>7</v>
      </c>
      <c r="D70" s="6" t="s">
        <v>73</v>
      </c>
      <c r="E70" s="17">
        <v>16885.327868852459</v>
      </c>
      <c r="F70" s="6"/>
      <c r="G70" s="6"/>
    </row>
    <row r="71" spans="1:7" x14ac:dyDescent="0.35">
      <c r="A71" s="6" t="s">
        <v>8</v>
      </c>
      <c r="B71" s="4" t="s">
        <v>10</v>
      </c>
      <c r="C71" s="7" t="s">
        <v>7</v>
      </c>
      <c r="D71" s="6" t="s">
        <v>74</v>
      </c>
      <c r="E71" s="17">
        <v>17448.172131147541</v>
      </c>
      <c r="F71" s="6"/>
      <c r="G71" s="6"/>
    </row>
    <row r="72" spans="1:7" x14ac:dyDescent="0.35">
      <c r="A72" s="6" t="s">
        <v>8</v>
      </c>
      <c r="B72" s="4" t="s">
        <v>10</v>
      </c>
      <c r="C72" s="7" t="s">
        <v>7</v>
      </c>
      <c r="D72" s="6" t="s">
        <v>75</v>
      </c>
      <c r="E72" s="17">
        <v>16885.327868852459</v>
      </c>
      <c r="F72" s="6"/>
      <c r="G72" s="6"/>
    </row>
    <row r="73" spans="1:7" x14ac:dyDescent="0.35">
      <c r="A73" s="6" t="s">
        <v>8</v>
      </c>
      <c r="B73" s="4" t="s">
        <v>10</v>
      </c>
      <c r="C73" s="7" t="s">
        <v>7</v>
      </c>
      <c r="D73" s="6" t="s">
        <v>76</v>
      </c>
      <c r="E73" s="17">
        <v>17448.172131147541</v>
      </c>
      <c r="F73" s="6"/>
      <c r="G73" s="6"/>
    </row>
    <row r="74" spans="1:7" x14ac:dyDescent="0.35">
      <c r="A74" s="6" t="s">
        <v>8</v>
      </c>
      <c r="B74" s="4" t="s">
        <v>10</v>
      </c>
      <c r="C74" s="7" t="s">
        <v>7</v>
      </c>
      <c r="D74" s="6" t="s">
        <v>77</v>
      </c>
      <c r="E74" s="17">
        <v>17448.172131147541</v>
      </c>
      <c r="F74" s="6"/>
      <c r="G74" s="6"/>
    </row>
    <row r="75" spans="1:7" x14ac:dyDescent="0.35">
      <c r="A75" s="6" t="s">
        <v>8</v>
      </c>
      <c r="B75" s="4" t="s">
        <v>10</v>
      </c>
      <c r="C75" s="7" t="s">
        <v>7</v>
      </c>
      <c r="D75" s="6" t="s">
        <v>78</v>
      </c>
      <c r="E75" s="17">
        <v>16885.327868852459</v>
      </c>
      <c r="F75" s="6"/>
      <c r="G75" s="6"/>
    </row>
    <row r="76" spans="1:7" x14ac:dyDescent="0.35">
      <c r="A76" s="6" t="s">
        <v>8</v>
      </c>
      <c r="B76" s="4" t="s">
        <v>10</v>
      </c>
      <c r="C76" s="7" t="s">
        <v>7</v>
      </c>
      <c r="D76" s="6" t="s">
        <v>79</v>
      </c>
      <c r="E76" s="17">
        <v>17448.172131147541</v>
      </c>
      <c r="F76" s="6"/>
      <c r="G76" s="6"/>
    </row>
    <row r="77" spans="1:7" x14ac:dyDescent="0.35">
      <c r="A77" s="6" t="s">
        <v>8</v>
      </c>
      <c r="B77" s="4" t="s">
        <v>10</v>
      </c>
      <c r="C77" s="7" t="s">
        <v>7</v>
      </c>
      <c r="D77" s="6" t="s">
        <v>80</v>
      </c>
      <c r="E77" s="17">
        <v>16885.327868852459</v>
      </c>
      <c r="F77" s="6"/>
      <c r="G77" s="6"/>
    </row>
    <row r="78" spans="1:7" x14ac:dyDescent="0.35">
      <c r="A78" s="8" t="s">
        <v>8</v>
      </c>
      <c r="B78" s="4" t="s">
        <v>10</v>
      </c>
      <c r="C78" s="9" t="s">
        <v>7</v>
      </c>
      <c r="D78" s="8" t="s">
        <v>81</v>
      </c>
      <c r="E78" s="18">
        <v>17448.172131147541</v>
      </c>
      <c r="F78" s="8"/>
      <c r="G78" s="8"/>
    </row>
    <row r="79" spans="1:7" ht="18.5" x14ac:dyDescent="0.45">
      <c r="A79" s="1"/>
      <c r="B79" s="1"/>
      <c r="C79" s="2"/>
      <c r="D79" s="2">
        <v>2016</v>
      </c>
      <c r="E79" s="3">
        <f>SUM(E67:E78)</f>
        <v>206001</v>
      </c>
      <c r="F79" s="3">
        <f>SUM(F67:F78)</f>
        <v>0</v>
      </c>
      <c r="G79" s="3">
        <f>SUM(G67:G78)</f>
        <v>0</v>
      </c>
    </row>
    <row r="80" spans="1:7" x14ac:dyDescent="0.35">
      <c r="A80" s="14" t="s">
        <v>8</v>
      </c>
      <c r="B80" s="4" t="s">
        <v>10</v>
      </c>
      <c r="C80" s="15" t="s">
        <v>7</v>
      </c>
      <c r="D80" s="14" t="s">
        <v>82</v>
      </c>
      <c r="E80" s="16">
        <v>16607.76164383562</v>
      </c>
      <c r="F80" s="14"/>
      <c r="G80" s="14"/>
    </row>
    <row r="81" spans="1:7" x14ac:dyDescent="0.35">
      <c r="A81" s="6" t="s">
        <v>8</v>
      </c>
      <c r="B81" s="4" t="s">
        <v>10</v>
      </c>
      <c r="C81" s="7" t="s">
        <v>7</v>
      </c>
      <c r="D81" s="6" t="s">
        <v>83</v>
      </c>
      <c r="E81" s="17">
        <v>15000.55890410959</v>
      </c>
      <c r="F81" s="6"/>
      <c r="G81" s="6"/>
    </row>
    <row r="82" spans="1:7" x14ac:dyDescent="0.35">
      <c r="A82" s="6" t="s">
        <v>8</v>
      </c>
      <c r="B82" s="4" t="s">
        <v>10</v>
      </c>
      <c r="C82" s="7" t="s">
        <v>7</v>
      </c>
      <c r="D82" s="6" t="s">
        <v>84</v>
      </c>
      <c r="E82" s="17">
        <v>16607.76164383562</v>
      </c>
      <c r="F82" s="6"/>
      <c r="G82" s="6"/>
    </row>
    <row r="83" spans="1:7" x14ac:dyDescent="0.35">
      <c r="A83" s="6" t="s">
        <v>8</v>
      </c>
      <c r="B83" s="4" t="s">
        <v>10</v>
      </c>
      <c r="C83" s="7" t="s">
        <v>7</v>
      </c>
      <c r="D83" s="6" t="s">
        <v>85</v>
      </c>
      <c r="E83" s="17">
        <v>16072.02739726027</v>
      </c>
      <c r="F83" s="6"/>
      <c r="G83" s="6"/>
    </row>
    <row r="84" spans="1:7" x14ac:dyDescent="0.35">
      <c r="A84" s="6" t="s">
        <v>8</v>
      </c>
      <c r="B84" s="4" t="s">
        <v>10</v>
      </c>
      <c r="C84" s="7" t="s">
        <v>7</v>
      </c>
      <c r="D84" s="6" t="s">
        <v>86</v>
      </c>
      <c r="E84" s="17">
        <v>16114.07096774194</v>
      </c>
      <c r="F84" s="6"/>
      <c r="G84" s="6"/>
    </row>
    <row r="85" spans="1:7" x14ac:dyDescent="0.35">
      <c r="A85" s="6" t="s">
        <v>8</v>
      </c>
      <c r="B85" s="4" t="s">
        <v>10</v>
      </c>
      <c r="C85" s="7" t="s">
        <v>7</v>
      </c>
      <c r="D85" s="6" t="s">
        <v>87</v>
      </c>
      <c r="E85" s="17">
        <v>15894.31282051282</v>
      </c>
      <c r="F85" s="6">
        <v>1746.27</v>
      </c>
      <c r="G85" s="6">
        <v>2095.5300000000002</v>
      </c>
    </row>
    <row r="86" spans="1:7" x14ac:dyDescent="0.35">
      <c r="A86" s="6" t="s">
        <v>8</v>
      </c>
      <c r="B86" s="4" t="s">
        <v>10</v>
      </c>
      <c r="C86" s="7" t="s">
        <v>7</v>
      </c>
      <c r="D86" s="6" t="s">
        <v>88</v>
      </c>
      <c r="E86" s="17">
        <v>15734.48717948718</v>
      </c>
      <c r="F86" s="6">
        <v>1756.38</v>
      </c>
      <c r="G86" s="6">
        <v>2107.67</v>
      </c>
    </row>
    <row r="87" spans="1:7" x14ac:dyDescent="0.35">
      <c r="A87" s="6" t="s">
        <v>8</v>
      </c>
      <c r="B87" s="4" t="s">
        <v>10</v>
      </c>
      <c r="C87" s="7" t="s">
        <v>7</v>
      </c>
      <c r="D87" s="6" t="s">
        <v>89</v>
      </c>
      <c r="E87" s="17">
        <v>13794.066666666669</v>
      </c>
      <c r="F87" s="6">
        <v>2154.0300000000002</v>
      </c>
      <c r="G87" s="6">
        <v>2584.84</v>
      </c>
    </row>
    <row r="88" spans="1:7" x14ac:dyDescent="0.35">
      <c r="A88" s="6" t="s">
        <v>8</v>
      </c>
      <c r="B88" s="4" t="s">
        <v>10</v>
      </c>
      <c r="C88" s="7" t="s">
        <v>7</v>
      </c>
      <c r="D88" s="6" t="s">
        <v>90</v>
      </c>
      <c r="E88" s="17">
        <v>15779.836559139791</v>
      </c>
      <c r="F88" s="6">
        <v>1068.78</v>
      </c>
      <c r="G88" s="6">
        <v>1282.54</v>
      </c>
    </row>
    <row r="89" spans="1:7" x14ac:dyDescent="0.35">
      <c r="A89" s="6" t="s">
        <v>8</v>
      </c>
      <c r="B89" s="4" t="s">
        <v>10</v>
      </c>
      <c r="C89" s="7" t="s">
        <v>7</v>
      </c>
      <c r="D89" s="6" t="s">
        <v>91</v>
      </c>
      <c r="E89" s="17">
        <v>16842.096774193549</v>
      </c>
      <c r="F89" s="6">
        <v>1701.78</v>
      </c>
      <c r="G89" s="6">
        <v>2042.14</v>
      </c>
    </row>
    <row r="90" spans="1:7" x14ac:dyDescent="0.35">
      <c r="A90" s="6" t="s">
        <v>8</v>
      </c>
      <c r="B90" s="4" t="s">
        <v>10</v>
      </c>
      <c r="C90" s="7" t="s">
        <v>7</v>
      </c>
      <c r="D90" s="6" t="s">
        <v>92</v>
      </c>
      <c r="E90" s="17">
        <v>17005.564102564102</v>
      </c>
      <c r="F90" s="6">
        <v>1803.73</v>
      </c>
      <c r="G90" s="6">
        <v>2164.48</v>
      </c>
    </row>
    <row r="91" spans="1:7" x14ac:dyDescent="0.35">
      <c r="A91" s="8" t="s">
        <v>8</v>
      </c>
      <c r="B91" s="4" t="s">
        <v>10</v>
      </c>
      <c r="C91" s="9" t="s">
        <v>7</v>
      </c>
      <c r="D91" s="8" t="s">
        <v>93</v>
      </c>
      <c r="E91" s="18">
        <v>17943.435897435898</v>
      </c>
      <c r="F91" s="8">
        <v>2110.4899999999998</v>
      </c>
      <c r="G91" s="8">
        <v>2532.59</v>
      </c>
    </row>
    <row r="92" spans="1:7" ht="18.5" x14ac:dyDescent="0.45">
      <c r="A92" s="1"/>
      <c r="B92" s="1"/>
      <c r="C92" s="2"/>
      <c r="D92" s="2">
        <v>2017</v>
      </c>
      <c r="E92" s="3">
        <f>SUM(E80:E91)</f>
        <v>193395.98055678303</v>
      </c>
      <c r="F92" s="3">
        <f>SUM(F80:F91)</f>
        <v>12341.46</v>
      </c>
      <c r="G92" s="3">
        <f>SUM(G80:G91)</f>
        <v>14809.79</v>
      </c>
    </row>
    <row r="93" spans="1:7" x14ac:dyDescent="0.35">
      <c r="A93" s="14" t="s">
        <v>8</v>
      </c>
      <c r="B93" s="4" t="s">
        <v>10</v>
      </c>
      <c r="C93" s="15" t="s">
        <v>7</v>
      </c>
      <c r="D93" s="14" t="s">
        <v>94</v>
      </c>
      <c r="E93" s="16">
        <v>18807.28571428571</v>
      </c>
      <c r="F93" s="14"/>
      <c r="G93" s="14"/>
    </row>
    <row r="94" spans="1:7" x14ac:dyDescent="0.35">
      <c r="A94" s="6" t="s">
        <v>8</v>
      </c>
      <c r="B94" s="4" t="s">
        <v>10</v>
      </c>
      <c r="C94" s="7" t="s">
        <v>7</v>
      </c>
      <c r="D94" s="6" t="s">
        <v>94</v>
      </c>
      <c r="E94" s="17"/>
      <c r="F94" s="6">
        <v>2802.11</v>
      </c>
      <c r="G94" s="6">
        <v>3362.52</v>
      </c>
    </row>
    <row r="95" spans="1:7" x14ac:dyDescent="0.35">
      <c r="A95" s="6" t="s">
        <v>8</v>
      </c>
      <c r="B95" s="4" t="s">
        <v>10</v>
      </c>
      <c r="C95" s="7" t="s">
        <v>7</v>
      </c>
      <c r="D95" s="6" t="s">
        <v>95</v>
      </c>
      <c r="E95" s="17">
        <v>16682.55299539171</v>
      </c>
      <c r="F95" s="6"/>
      <c r="G95" s="6"/>
    </row>
    <row r="96" spans="1:7" x14ac:dyDescent="0.35">
      <c r="A96" s="6" t="s">
        <v>8</v>
      </c>
      <c r="B96" s="4" t="s">
        <v>10</v>
      </c>
      <c r="C96" s="7" t="s">
        <v>7</v>
      </c>
      <c r="D96" s="6" t="s">
        <v>96</v>
      </c>
      <c r="E96" s="17">
        <v>17306.761290322582</v>
      </c>
      <c r="F96" s="6">
        <v>4204.3500000000004</v>
      </c>
      <c r="G96" s="6">
        <v>5045.25</v>
      </c>
    </row>
    <row r="97" spans="1:7" x14ac:dyDescent="0.35">
      <c r="A97" s="6" t="s">
        <v>8</v>
      </c>
      <c r="B97" s="4" t="s">
        <v>10</v>
      </c>
      <c r="C97" s="7" t="s">
        <v>7</v>
      </c>
      <c r="D97" s="6" t="s">
        <v>97</v>
      </c>
      <c r="E97" s="17">
        <v>16129.916129032261</v>
      </c>
      <c r="F97" s="6">
        <v>2285.8200000000002</v>
      </c>
      <c r="G97" s="6">
        <v>2742.98</v>
      </c>
    </row>
    <row r="98" spans="1:7" x14ac:dyDescent="0.35">
      <c r="A98" s="6" t="s">
        <v>8</v>
      </c>
      <c r="B98" s="4" t="s">
        <v>10</v>
      </c>
      <c r="C98" s="7" t="s">
        <v>7</v>
      </c>
      <c r="D98" s="6" t="s">
        <v>98</v>
      </c>
      <c r="E98" s="17">
        <v>16318.617204301079</v>
      </c>
      <c r="F98" s="6">
        <v>1861.93</v>
      </c>
      <c r="G98" s="6">
        <v>2234.33</v>
      </c>
    </row>
    <row r="99" spans="1:7" x14ac:dyDescent="0.35">
      <c r="A99" s="6" t="s">
        <v>8</v>
      </c>
      <c r="B99" s="4" t="s">
        <v>10</v>
      </c>
      <c r="C99" s="7" t="s">
        <v>7</v>
      </c>
      <c r="D99" s="6" t="s">
        <v>99</v>
      </c>
      <c r="E99" s="17">
        <v>16830.092473118279</v>
      </c>
      <c r="F99" s="6">
        <v>1751.49</v>
      </c>
      <c r="G99" s="6">
        <v>2101.79</v>
      </c>
    </row>
    <row r="100" spans="1:7" x14ac:dyDescent="0.35">
      <c r="A100" s="6" t="s">
        <v>8</v>
      </c>
      <c r="B100" s="4" t="s">
        <v>10</v>
      </c>
      <c r="C100" s="7" t="s">
        <v>7</v>
      </c>
      <c r="D100" s="6" t="s">
        <v>100</v>
      </c>
      <c r="E100" s="17">
        <v>19128.032258064519</v>
      </c>
      <c r="F100" s="6">
        <v>1757.47</v>
      </c>
      <c r="G100" s="6">
        <v>2108.9899999999998</v>
      </c>
    </row>
    <row r="101" spans="1:7" x14ac:dyDescent="0.35">
      <c r="A101" s="6" t="s">
        <v>8</v>
      </c>
      <c r="B101" s="4" t="s">
        <v>10</v>
      </c>
      <c r="C101" s="7" t="s">
        <v>7</v>
      </c>
      <c r="D101" s="6" t="s">
        <v>101</v>
      </c>
      <c r="E101" s="17">
        <v>19228.60860215054</v>
      </c>
      <c r="F101" s="6">
        <v>2026.54</v>
      </c>
      <c r="G101" s="6">
        <v>2431.85</v>
      </c>
    </row>
    <row r="102" spans="1:7" x14ac:dyDescent="0.35">
      <c r="A102" s="6" t="s">
        <v>8</v>
      </c>
      <c r="B102" s="4" t="s">
        <v>10</v>
      </c>
      <c r="C102" s="7" t="s">
        <v>7</v>
      </c>
      <c r="D102" s="6" t="s">
        <v>102</v>
      </c>
      <c r="E102" s="17">
        <v>17794.907526881721</v>
      </c>
      <c r="F102" s="6">
        <v>2060.11</v>
      </c>
      <c r="G102" s="6">
        <v>2472.1</v>
      </c>
    </row>
    <row r="103" spans="1:7" x14ac:dyDescent="0.35">
      <c r="A103" s="6" t="s">
        <v>8</v>
      </c>
      <c r="B103" s="4" t="s">
        <v>10</v>
      </c>
      <c r="C103" s="7" t="s">
        <v>7</v>
      </c>
      <c r="D103" s="6" t="s">
        <v>103</v>
      </c>
      <c r="E103" s="17">
        <v>17633.959139784951</v>
      </c>
      <c r="F103" s="6">
        <v>1933.82</v>
      </c>
      <c r="G103" s="6">
        <v>2320.5700000000002</v>
      </c>
    </row>
    <row r="104" spans="1:7" x14ac:dyDescent="0.35">
      <c r="A104" s="8" t="s">
        <v>8</v>
      </c>
      <c r="B104" s="4" t="s">
        <v>10</v>
      </c>
      <c r="C104" s="9" t="s">
        <v>7</v>
      </c>
      <c r="D104" s="8" t="s">
        <v>104</v>
      </c>
      <c r="E104" s="18">
        <v>18013.234408602151</v>
      </c>
      <c r="F104" s="8">
        <v>1881.52</v>
      </c>
      <c r="G104" s="8">
        <v>2257.84</v>
      </c>
    </row>
    <row r="105" spans="1:7" x14ac:dyDescent="0.35">
      <c r="A105" s="14" t="s">
        <v>8</v>
      </c>
      <c r="B105" s="4" t="s">
        <v>10</v>
      </c>
      <c r="C105" s="15" t="s">
        <v>7</v>
      </c>
      <c r="D105" s="14" t="s">
        <v>105</v>
      </c>
      <c r="E105" s="16">
        <v>20288.451612903231</v>
      </c>
      <c r="F105" s="14">
        <v>2169.25</v>
      </c>
      <c r="G105" s="14">
        <v>2603.09</v>
      </c>
    </row>
    <row r="106" spans="1:7" ht="18.5" x14ac:dyDescent="0.45">
      <c r="A106" s="1"/>
      <c r="B106" s="1"/>
      <c r="C106" s="2"/>
      <c r="D106" s="2">
        <v>2018</v>
      </c>
      <c r="E106" s="3">
        <f>SUM(E94:E105)</f>
        <v>195355.13364055302</v>
      </c>
      <c r="F106" s="3">
        <f>SUM(F94:F105)</f>
        <v>24734.41</v>
      </c>
      <c r="G106" s="3">
        <f>SUM(G94:G105)</f>
        <v>29681.309999999998</v>
      </c>
    </row>
    <row r="107" spans="1:7" x14ac:dyDescent="0.35">
      <c r="A107" s="14" t="s">
        <v>8</v>
      </c>
      <c r="B107" s="4" t="s">
        <v>10</v>
      </c>
      <c r="C107" s="15" t="s">
        <v>7</v>
      </c>
      <c r="D107" s="14" t="s">
        <v>106</v>
      </c>
      <c r="E107" s="16">
        <v>20684.294930875571</v>
      </c>
      <c r="F107" s="14"/>
      <c r="G107" s="14"/>
    </row>
    <row r="108" spans="1:7" x14ac:dyDescent="0.35">
      <c r="A108" s="6" t="s">
        <v>8</v>
      </c>
      <c r="B108" s="4" t="s">
        <v>10</v>
      </c>
      <c r="C108" s="7" t="s">
        <v>7</v>
      </c>
      <c r="D108" s="6" t="s">
        <v>107</v>
      </c>
      <c r="E108" s="17">
        <v>17600.83410138249</v>
      </c>
      <c r="F108" s="6"/>
      <c r="G108" s="6"/>
    </row>
    <row r="109" spans="1:7" x14ac:dyDescent="0.35">
      <c r="A109" s="6" t="s">
        <v>8</v>
      </c>
      <c r="B109" s="4" t="s">
        <v>10</v>
      </c>
      <c r="C109" s="7" t="s">
        <v>7</v>
      </c>
      <c r="D109" s="6" t="s">
        <v>108</v>
      </c>
      <c r="E109" s="17">
        <v>16454.518279569889</v>
      </c>
      <c r="F109" s="6">
        <v>7786.75</v>
      </c>
      <c r="G109" s="6">
        <v>9344.1299999999992</v>
      </c>
    </row>
    <row r="110" spans="1:7" x14ac:dyDescent="0.35">
      <c r="A110" s="6" t="s">
        <v>8</v>
      </c>
      <c r="B110" s="4" t="s">
        <v>10</v>
      </c>
      <c r="C110" s="7" t="s">
        <v>7</v>
      </c>
      <c r="D110" s="6" t="s">
        <v>109</v>
      </c>
      <c r="E110" s="17">
        <v>15566.159139784941</v>
      </c>
      <c r="F110" s="6">
        <v>2227.71</v>
      </c>
      <c r="G110" s="6">
        <v>2673.26</v>
      </c>
    </row>
    <row r="111" spans="1:7" x14ac:dyDescent="0.35">
      <c r="A111" s="6" t="s">
        <v>8</v>
      </c>
      <c r="B111" s="4" t="s">
        <v>10</v>
      </c>
      <c r="C111" s="7" t="s">
        <v>7</v>
      </c>
      <c r="D111" s="6" t="s">
        <v>110</v>
      </c>
      <c r="E111" s="17">
        <v>15938.10752688172</v>
      </c>
      <c r="F111" s="6">
        <v>1822.23</v>
      </c>
      <c r="G111" s="6">
        <v>2186.66</v>
      </c>
    </row>
    <row r="112" spans="1:7" x14ac:dyDescent="0.35">
      <c r="A112" s="6" t="s">
        <v>8</v>
      </c>
      <c r="B112" s="4" t="s">
        <v>10</v>
      </c>
      <c r="C112" s="7" t="s">
        <v>7</v>
      </c>
      <c r="D112" s="6" t="s">
        <v>111</v>
      </c>
      <c r="E112" s="17">
        <v>16199.56989247312</v>
      </c>
      <c r="F112" s="6">
        <v>1800.6</v>
      </c>
      <c r="G112" s="6">
        <v>2160.73</v>
      </c>
    </row>
    <row r="113" spans="1:7" x14ac:dyDescent="0.35">
      <c r="A113" s="6" t="s">
        <v>8</v>
      </c>
      <c r="B113" s="4" t="s">
        <v>10</v>
      </c>
      <c r="C113" s="7" t="s">
        <v>7</v>
      </c>
      <c r="D113" s="6" t="s">
        <v>112</v>
      </c>
      <c r="E113" s="17">
        <v>19630.870967741939</v>
      </c>
      <c r="F113" s="6">
        <v>1662.41</v>
      </c>
      <c r="G113" s="6">
        <v>1994.89</v>
      </c>
    </row>
    <row r="114" spans="1:7" x14ac:dyDescent="0.35">
      <c r="A114" s="6" t="s">
        <v>8</v>
      </c>
      <c r="B114" s="4" t="s">
        <v>10</v>
      </c>
      <c r="C114" s="7" t="s">
        <v>7</v>
      </c>
      <c r="D114" s="6" t="s">
        <v>113</v>
      </c>
      <c r="E114" s="17">
        <v>17150.159139784952</v>
      </c>
      <c r="F114" s="6">
        <v>2238.9299999999998</v>
      </c>
      <c r="G114" s="6">
        <v>2686.73</v>
      </c>
    </row>
    <row r="115" spans="1:7" x14ac:dyDescent="0.35">
      <c r="A115" s="6" t="s">
        <v>8</v>
      </c>
      <c r="B115" s="4" t="s">
        <v>10</v>
      </c>
      <c r="C115" s="7" t="s">
        <v>7</v>
      </c>
      <c r="D115" s="6" t="s">
        <v>114</v>
      </c>
      <c r="E115" s="17">
        <v>16970.166666666661</v>
      </c>
      <c r="F115" s="6">
        <v>1878.25</v>
      </c>
      <c r="G115" s="6">
        <v>2253.91</v>
      </c>
    </row>
    <row r="116" spans="1:7" x14ac:dyDescent="0.35">
      <c r="A116" s="6" t="s">
        <v>8</v>
      </c>
      <c r="B116" s="4" t="s">
        <v>10</v>
      </c>
      <c r="C116" s="7" t="s">
        <v>7</v>
      </c>
      <c r="D116" s="6" t="s">
        <v>115</v>
      </c>
      <c r="E116" s="17">
        <v>17662.166666666661</v>
      </c>
      <c r="F116" s="6">
        <v>1937.72</v>
      </c>
      <c r="G116" s="6">
        <v>2325.2399999999998</v>
      </c>
    </row>
    <row r="117" spans="1:7" x14ac:dyDescent="0.35">
      <c r="A117" s="6" t="s">
        <v>8</v>
      </c>
      <c r="B117" s="4" t="s">
        <v>10</v>
      </c>
      <c r="C117" s="7" t="s">
        <v>7</v>
      </c>
      <c r="D117" s="6" t="s">
        <v>116</v>
      </c>
      <c r="E117" s="17">
        <v>16877.166666666672</v>
      </c>
      <c r="F117" s="6">
        <v>1956.59</v>
      </c>
      <c r="G117" s="6">
        <v>2347.91</v>
      </c>
    </row>
    <row r="118" spans="1:7" x14ac:dyDescent="0.35">
      <c r="A118" s="8" t="s">
        <v>8</v>
      </c>
      <c r="B118" s="4" t="s">
        <v>10</v>
      </c>
      <c r="C118" s="9" t="s">
        <v>7</v>
      </c>
      <c r="D118" s="8" t="s">
        <v>117</v>
      </c>
      <c r="E118" s="18">
        <v>18050.903225806451</v>
      </c>
      <c r="F118" s="8">
        <v>2177.0100000000002</v>
      </c>
      <c r="G118" s="8">
        <v>2612.39</v>
      </c>
    </row>
    <row r="119" spans="1:7" ht="18.5" x14ac:dyDescent="0.45">
      <c r="A119" s="1"/>
      <c r="B119" s="1"/>
      <c r="C119" s="2"/>
      <c r="D119" s="2">
        <v>2019</v>
      </c>
      <c r="E119" s="3">
        <f>SUM(E107:E118)</f>
        <v>208784.91720430108</v>
      </c>
      <c r="F119" s="3">
        <f>SUM(F107:F118)</f>
        <v>25488.199999999997</v>
      </c>
      <c r="G119" s="3">
        <f>SUM(G107:G118)</f>
        <v>30585.849999999995</v>
      </c>
    </row>
    <row r="120" spans="1:7" x14ac:dyDescent="0.35">
      <c r="A120" s="14" t="s">
        <v>8</v>
      </c>
      <c r="B120" s="4" t="s">
        <v>10</v>
      </c>
      <c r="C120" s="15" t="s">
        <v>7</v>
      </c>
      <c r="D120" s="14" t="s">
        <v>118</v>
      </c>
      <c r="E120" s="16">
        <v>18413.862068965522</v>
      </c>
      <c r="F120" s="14"/>
      <c r="G120" s="14"/>
    </row>
    <row r="121" spans="1:7" x14ac:dyDescent="0.35">
      <c r="A121" s="6" t="s">
        <v>8</v>
      </c>
      <c r="B121" s="4" t="s">
        <v>10</v>
      </c>
      <c r="C121" s="7" t="s">
        <v>7</v>
      </c>
      <c r="D121" s="6" t="s">
        <v>118</v>
      </c>
      <c r="E121" s="17"/>
      <c r="F121" s="6">
        <v>2915.35</v>
      </c>
      <c r="G121" s="6">
        <v>3498.42</v>
      </c>
    </row>
    <row r="122" spans="1:7" x14ac:dyDescent="0.35">
      <c r="A122" s="6" t="s">
        <v>8</v>
      </c>
      <c r="B122" s="4" t="s">
        <v>10</v>
      </c>
      <c r="C122" s="7" t="s">
        <v>7</v>
      </c>
      <c r="D122" s="6" t="s">
        <v>119</v>
      </c>
      <c r="E122" s="17">
        <v>16568.879866518349</v>
      </c>
      <c r="F122" s="6"/>
      <c r="G122" s="6"/>
    </row>
    <row r="123" spans="1:7" x14ac:dyDescent="0.35">
      <c r="A123" s="6" t="s">
        <v>8</v>
      </c>
      <c r="B123" s="4" t="s">
        <v>10</v>
      </c>
      <c r="C123" s="7" t="s">
        <v>7</v>
      </c>
      <c r="D123" s="6" t="s">
        <v>120</v>
      </c>
      <c r="E123" s="17">
        <v>15602.79139784946</v>
      </c>
      <c r="F123" s="6"/>
      <c r="G123" s="6"/>
    </row>
    <row r="124" spans="1:7" x14ac:dyDescent="0.35">
      <c r="A124" s="6" t="s">
        <v>8</v>
      </c>
      <c r="B124" s="4" t="s">
        <v>10</v>
      </c>
      <c r="C124" s="7" t="s">
        <v>7</v>
      </c>
      <c r="D124" s="6" t="s">
        <v>121</v>
      </c>
      <c r="E124" s="17">
        <v>11303.83333333333</v>
      </c>
      <c r="F124" s="6">
        <v>8286.27</v>
      </c>
      <c r="G124" s="6">
        <v>9943.5300000000007</v>
      </c>
    </row>
    <row r="125" spans="1:7" x14ac:dyDescent="0.35">
      <c r="A125" s="6" t="s">
        <v>8</v>
      </c>
      <c r="B125" s="4" t="s">
        <v>10</v>
      </c>
      <c r="C125" s="7" t="s">
        <v>7</v>
      </c>
      <c r="D125" s="6" t="s">
        <v>122</v>
      </c>
      <c r="E125" s="17">
        <v>13489.33333333333</v>
      </c>
      <c r="F125" s="6">
        <v>1590.93</v>
      </c>
      <c r="G125" s="6">
        <v>1909.11</v>
      </c>
    </row>
    <row r="126" spans="1:7" x14ac:dyDescent="0.35">
      <c r="A126" s="6" t="s">
        <v>8</v>
      </c>
      <c r="B126" s="4" t="s">
        <v>10</v>
      </c>
      <c r="C126" s="7" t="s">
        <v>7</v>
      </c>
      <c r="D126" s="6" t="s">
        <v>123</v>
      </c>
      <c r="E126" s="17">
        <v>17992.666666666661</v>
      </c>
      <c r="F126" s="6">
        <v>1915.68</v>
      </c>
      <c r="G126" s="6">
        <v>2298.8200000000002</v>
      </c>
    </row>
    <row r="127" spans="1:7" x14ac:dyDescent="0.35">
      <c r="A127" s="6" t="s">
        <v>8</v>
      </c>
      <c r="B127" s="4" t="s">
        <v>10</v>
      </c>
      <c r="C127" s="7" t="s">
        <v>7</v>
      </c>
      <c r="D127" s="6" t="s">
        <v>124</v>
      </c>
      <c r="E127" s="17">
        <v>18310.166666666661</v>
      </c>
      <c r="F127" s="6">
        <v>2165.6</v>
      </c>
      <c r="G127" s="6">
        <v>2598.7199999999998</v>
      </c>
    </row>
    <row r="128" spans="1:7" x14ac:dyDescent="0.35">
      <c r="A128" s="6" t="s">
        <v>8</v>
      </c>
      <c r="B128" s="4" t="s">
        <v>10</v>
      </c>
      <c r="C128" s="7" t="s">
        <v>7</v>
      </c>
      <c r="D128" s="6" t="s">
        <v>125</v>
      </c>
      <c r="E128" s="17">
        <v>19651.5</v>
      </c>
      <c r="F128" s="6">
        <v>2200.4499999999998</v>
      </c>
      <c r="G128" s="6">
        <v>2640.54</v>
      </c>
    </row>
    <row r="129" spans="1:7" x14ac:dyDescent="0.35">
      <c r="A129" s="6" t="s">
        <v>8</v>
      </c>
      <c r="B129" s="4" t="s">
        <v>10</v>
      </c>
      <c r="C129" s="7" t="s">
        <v>7</v>
      </c>
      <c r="D129" s="6" t="s">
        <v>126</v>
      </c>
      <c r="E129" s="17">
        <v>16152.16666666667</v>
      </c>
      <c r="F129" s="6">
        <v>2004.47</v>
      </c>
      <c r="G129" s="6">
        <v>2405.37</v>
      </c>
    </row>
    <row r="130" spans="1:7" x14ac:dyDescent="0.35">
      <c r="A130" s="6" t="s">
        <v>8</v>
      </c>
      <c r="B130" s="4" t="s">
        <v>10</v>
      </c>
      <c r="C130" s="7" t="s">
        <v>7</v>
      </c>
      <c r="D130" s="6" t="s">
        <v>127</v>
      </c>
      <c r="E130" s="17">
        <v>17661.333333333328</v>
      </c>
      <c r="F130" s="6">
        <v>2072.44</v>
      </c>
      <c r="G130" s="6">
        <v>2486.9299999999998</v>
      </c>
    </row>
    <row r="131" spans="1:7" x14ac:dyDescent="0.35">
      <c r="A131" s="8" t="s">
        <v>8</v>
      </c>
      <c r="B131" s="4" t="s">
        <v>10</v>
      </c>
      <c r="C131" s="9" t="s">
        <v>7</v>
      </c>
      <c r="D131" s="8" t="s">
        <v>128</v>
      </c>
      <c r="E131" s="18">
        <v>17615.666666666661</v>
      </c>
      <c r="F131" s="8">
        <v>2292.71</v>
      </c>
      <c r="G131" s="8">
        <v>2751.25</v>
      </c>
    </row>
    <row r="132" spans="1:7" x14ac:dyDescent="0.35">
      <c r="A132" s="14" t="s">
        <v>8</v>
      </c>
      <c r="B132" s="4" t="s">
        <v>10</v>
      </c>
      <c r="C132" s="15" t="s">
        <v>7</v>
      </c>
      <c r="D132" s="14" t="s">
        <v>129</v>
      </c>
      <c r="E132" s="16">
        <v>19139</v>
      </c>
      <c r="F132" s="14">
        <v>2780.73</v>
      </c>
      <c r="G132" s="14">
        <v>3336.88</v>
      </c>
    </row>
    <row r="133" spans="1:7" ht="18.5" x14ac:dyDescent="0.45">
      <c r="A133" s="1"/>
      <c r="B133" s="1"/>
      <c r="C133" s="2"/>
      <c r="D133" s="2">
        <v>2020</v>
      </c>
      <c r="E133" s="3">
        <f>SUM(E121:E132)</f>
        <v>183487.33793103445</v>
      </c>
      <c r="F133" s="3">
        <f>SUM(F121:F132)</f>
        <v>28224.63</v>
      </c>
      <c r="G133" s="3">
        <f>SUM(G121:G132)</f>
        <v>33869.57</v>
      </c>
    </row>
    <row r="134" spans="1:7" x14ac:dyDescent="0.35">
      <c r="A134" s="14" t="s">
        <v>8</v>
      </c>
      <c r="B134" s="4" t="s">
        <v>10</v>
      </c>
      <c r="C134" s="15" t="s">
        <v>7</v>
      </c>
      <c r="D134" s="14" t="s">
        <v>130</v>
      </c>
      <c r="E134" s="16">
        <v>19187.333333333339</v>
      </c>
      <c r="F134" s="14"/>
      <c r="G134" s="14"/>
    </row>
    <row r="135" spans="1:7" x14ac:dyDescent="0.35">
      <c r="A135" s="6" t="s">
        <v>8</v>
      </c>
      <c r="B135" s="4" t="s">
        <v>10</v>
      </c>
      <c r="C135" s="7" t="s">
        <v>7</v>
      </c>
      <c r="D135" s="6" t="s">
        <v>131</v>
      </c>
      <c r="E135" s="17">
        <v>15964.66666666667</v>
      </c>
      <c r="F135" s="6">
        <v>5276.03</v>
      </c>
      <c r="G135" s="6">
        <v>6331.23</v>
      </c>
    </row>
    <row r="136" spans="1:7" x14ac:dyDescent="0.35">
      <c r="A136" s="6" t="s">
        <v>8</v>
      </c>
      <c r="B136" s="4" t="s">
        <v>10</v>
      </c>
      <c r="C136" s="7" t="s">
        <v>7</v>
      </c>
      <c r="D136" s="6" t="s">
        <v>132</v>
      </c>
      <c r="E136" s="17">
        <v>17262.833333333328</v>
      </c>
      <c r="F136" s="6">
        <v>2337.98</v>
      </c>
      <c r="G136" s="6">
        <v>2805.57</v>
      </c>
    </row>
    <row r="137" spans="1:7" x14ac:dyDescent="0.35">
      <c r="A137" s="6" t="s">
        <v>8</v>
      </c>
      <c r="B137" s="4" t="s">
        <v>10</v>
      </c>
      <c r="C137" s="7" t="s">
        <v>7</v>
      </c>
      <c r="D137" s="6" t="s">
        <v>133</v>
      </c>
      <c r="E137" s="17">
        <v>15749.16666666667</v>
      </c>
      <c r="F137" s="6">
        <v>1969.74</v>
      </c>
      <c r="G137" s="6">
        <v>2363.69</v>
      </c>
    </row>
    <row r="138" spans="1:7" x14ac:dyDescent="0.35">
      <c r="A138" s="6" t="s">
        <v>8</v>
      </c>
      <c r="B138" s="4" t="s">
        <v>10</v>
      </c>
      <c r="C138" s="7" t="s">
        <v>7</v>
      </c>
      <c r="D138" s="6" t="s">
        <v>134</v>
      </c>
      <c r="E138" s="17">
        <v>15645.83333333333</v>
      </c>
      <c r="F138" s="6">
        <v>1838.92</v>
      </c>
      <c r="G138" s="6">
        <v>2206.6999999999998</v>
      </c>
    </row>
    <row r="139" spans="1:7" x14ac:dyDescent="0.35">
      <c r="A139" s="6" t="s">
        <v>8</v>
      </c>
      <c r="B139" s="4" t="s">
        <v>10</v>
      </c>
      <c r="C139" s="7" t="s">
        <v>7</v>
      </c>
      <c r="D139" s="6" t="s">
        <v>135</v>
      </c>
      <c r="E139" s="17">
        <v>15815</v>
      </c>
      <c r="F139" s="6">
        <v>1852.69</v>
      </c>
      <c r="G139" s="6">
        <v>2223.23</v>
      </c>
    </row>
    <row r="140" spans="1:7" x14ac:dyDescent="0.35">
      <c r="A140" s="6" t="s">
        <v>8</v>
      </c>
      <c r="B140" s="4" t="s">
        <v>10</v>
      </c>
      <c r="C140" s="7" t="s">
        <v>7</v>
      </c>
      <c r="D140" s="6" t="s">
        <v>136</v>
      </c>
      <c r="E140" s="17">
        <v>17713.5</v>
      </c>
      <c r="F140" s="6">
        <v>1979.31</v>
      </c>
      <c r="G140" s="6">
        <v>2375.17</v>
      </c>
    </row>
    <row r="141" spans="1:7" x14ac:dyDescent="0.35">
      <c r="A141" s="6" t="s">
        <v>8</v>
      </c>
      <c r="B141" s="4" t="s">
        <v>10</v>
      </c>
      <c r="C141" s="7" t="s">
        <v>7</v>
      </c>
      <c r="D141" s="6" t="s">
        <v>137</v>
      </c>
      <c r="E141" s="17">
        <v>17048.5</v>
      </c>
      <c r="F141" s="6">
        <v>1978.2</v>
      </c>
      <c r="G141" s="6">
        <v>2373.83</v>
      </c>
    </row>
    <row r="142" spans="1:7" x14ac:dyDescent="0.35">
      <c r="A142" s="6" t="s">
        <v>8</v>
      </c>
      <c r="B142" s="4" t="s">
        <v>10</v>
      </c>
      <c r="C142" s="7" t="s">
        <v>7</v>
      </c>
      <c r="D142" s="6" t="s">
        <v>138</v>
      </c>
      <c r="E142" s="17">
        <v>18982.333333333339</v>
      </c>
      <c r="F142" s="6">
        <v>2197.42</v>
      </c>
      <c r="G142" s="6">
        <v>2636.9</v>
      </c>
    </row>
    <row r="143" spans="1:7" x14ac:dyDescent="0.35">
      <c r="A143" s="6" t="s">
        <v>8</v>
      </c>
      <c r="B143" s="4" t="s">
        <v>10</v>
      </c>
      <c r="C143" s="7" t="s">
        <v>7</v>
      </c>
      <c r="D143" s="6" t="s">
        <v>139</v>
      </c>
      <c r="E143" s="17">
        <v>16766.666666666672</v>
      </c>
      <c r="F143" s="6">
        <v>1970.6</v>
      </c>
      <c r="G143" s="6">
        <v>2364.71</v>
      </c>
    </row>
    <row r="144" spans="1:7" x14ac:dyDescent="0.35">
      <c r="A144" s="6" t="s">
        <v>8</v>
      </c>
      <c r="B144" s="4" t="s">
        <v>10</v>
      </c>
      <c r="C144" s="7" t="s">
        <v>7</v>
      </c>
      <c r="D144" s="6" t="s">
        <v>140</v>
      </c>
      <c r="E144" s="17">
        <v>16881.833333333328</v>
      </c>
      <c r="F144" s="6">
        <v>2160.29</v>
      </c>
      <c r="G144" s="6">
        <v>2592.34</v>
      </c>
    </row>
    <row r="145" spans="1:7" x14ac:dyDescent="0.35">
      <c r="A145" s="8" t="s">
        <v>8</v>
      </c>
      <c r="B145" s="4" t="s">
        <v>10</v>
      </c>
      <c r="C145" s="9" t="s">
        <v>7</v>
      </c>
      <c r="D145" s="8" t="s">
        <v>141</v>
      </c>
      <c r="E145" s="18">
        <v>18308.5</v>
      </c>
      <c r="F145" s="8">
        <v>2666.62</v>
      </c>
      <c r="G145" s="8">
        <v>3199.94</v>
      </c>
    </row>
    <row r="146" spans="1:7" ht="18.5" x14ac:dyDescent="0.45">
      <c r="A146" s="1"/>
      <c r="B146" s="1"/>
      <c r="C146" s="2"/>
      <c r="D146" s="2">
        <v>2021</v>
      </c>
      <c r="E146" s="3">
        <f>SUM(E134:E145)</f>
        <v>205326.16666666663</v>
      </c>
      <c r="F146" s="3">
        <f>SUM(F134:F145)</f>
        <v>26227.8</v>
      </c>
      <c r="G146" s="3">
        <f>SUM(G134:G145)</f>
        <v>31473.309999999998</v>
      </c>
    </row>
    <row r="147" spans="1:7" x14ac:dyDescent="0.35">
      <c r="A147" s="14" t="s">
        <v>8</v>
      </c>
      <c r="B147" s="4" t="s">
        <v>10</v>
      </c>
      <c r="C147" s="15" t="s">
        <v>7</v>
      </c>
      <c r="D147" s="14" t="s">
        <v>142</v>
      </c>
      <c r="E147" s="16">
        <v>18615.833333333339</v>
      </c>
      <c r="F147" s="14"/>
      <c r="G147" s="14"/>
    </row>
    <row r="148" spans="1:7" x14ac:dyDescent="0.35">
      <c r="A148" s="6" t="s">
        <v>8</v>
      </c>
      <c r="B148" s="4" t="s">
        <v>10</v>
      </c>
      <c r="C148" s="7" t="s">
        <v>7</v>
      </c>
      <c r="D148" s="6" t="s">
        <v>143</v>
      </c>
      <c r="E148" s="17">
        <v>16330</v>
      </c>
      <c r="F148" s="6">
        <v>4873.99</v>
      </c>
      <c r="G148" s="6">
        <v>5848.79</v>
      </c>
    </row>
    <row r="149" spans="1:7" x14ac:dyDescent="0.35">
      <c r="A149" s="6" t="s">
        <v>8</v>
      </c>
      <c r="B149" s="4" t="s">
        <v>10</v>
      </c>
      <c r="C149" s="7" t="s">
        <v>7</v>
      </c>
      <c r="D149" s="6" t="s">
        <v>144</v>
      </c>
      <c r="E149" s="17">
        <v>18714.333333333339</v>
      </c>
      <c r="F149" s="6">
        <v>2369.37</v>
      </c>
      <c r="G149" s="6">
        <v>2843.24</v>
      </c>
    </row>
    <row r="150" spans="1:7" x14ac:dyDescent="0.35">
      <c r="A150" s="6" t="s">
        <v>8</v>
      </c>
      <c r="B150" s="4" t="s">
        <v>10</v>
      </c>
      <c r="C150" s="7" t="s">
        <v>7</v>
      </c>
      <c r="D150" s="6" t="s">
        <v>145</v>
      </c>
      <c r="E150" s="17">
        <v>16346.166666666661</v>
      </c>
      <c r="F150" s="6">
        <v>1817.79</v>
      </c>
      <c r="G150" s="6">
        <v>2181.34</v>
      </c>
    </row>
    <row r="151" spans="1:7" x14ac:dyDescent="0.35">
      <c r="A151" s="6" t="s">
        <v>8</v>
      </c>
      <c r="B151" s="4" t="s">
        <v>10</v>
      </c>
      <c r="C151" s="7" t="s">
        <v>7</v>
      </c>
      <c r="D151" s="6" t="s">
        <v>146</v>
      </c>
      <c r="E151" s="17">
        <v>16568.666666666672</v>
      </c>
      <c r="F151" s="6">
        <v>1679.61</v>
      </c>
      <c r="G151" s="6">
        <v>2015.54</v>
      </c>
    </row>
    <row r="152" spans="1:7" x14ac:dyDescent="0.35">
      <c r="A152" s="6" t="s">
        <v>8</v>
      </c>
      <c r="B152" s="4" t="s">
        <v>10</v>
      </c>
      <c r="C152" s="7" t="s">
        <v>7</v>
      </c>
      <c r="D152" s="6" t="s">
        <v>147</v>
      </c>
      <c r="E152" s="17">
        <v>16112.66666666667</v>
      </c>
      <c r="F152" s="6">
        <v>1626.19</v>
      </c>
      <c r="G152" s="6">
        <v>1951.43</v>
      </c>
    </row>
    <row r="153" spans="1:7" x14ac:dyDescent="0.35">
      <c r="A153" s="6" t="s">
        <v>8</v>
      </c>
      <c r="B153" s="4" t="s">
        <v>10</v>
      </c>
      <c r="C153" s="7" t="s">
        <v>7</v>
      </c>
      <c r="D153" s="6" t="s">
        <v>148</v>
      </c>
      <c r="E153" s="17">
        <v>16028.83333333333</v>
      </c>
      <c r="F153" s="6">
        <v>1563.19</v>
      </c>
      <c r="G153" s="6">
        <v>1875.83</v>
      </c>
    </row>
    <row r="154" spans="1:7" x14ac:dyDescent="0.35">
      <c r="A154" s="6" t="s">
        <v>8</v>
      </c>
      <c r="B154" s="4" t="s">
        <v>10</v>
      </c>
      <c r="C154" s="7" t="s">
        <v>7</v>
      </c>
      <c r="D154" s="6" t="s">
        <v>149</v>
      </c>
      <c r="E154" s="17">
        <v>18319.833333333339</v>
      </c>
      <c r="F154" s="6">
        <v>1775.69</v>
      </c>
      <c r="G154" s="6">
        <v>2130.8200000000002</v>
      </c>
    </row>
    <row r="155" spans="1:7" x14ac:dyDescent="0.35">
      <c r="A155" s="6" t="s">
        <v>8</v>
      </c>
      <c r="B155" s="4" t="s">
        <v>10</v>
      </c>
      <c r="C155" s="7" t="s">
        <v>7</v>
      </c>
      <c r="D155" s="6" t="s">
        <v>150</v>
      </c>
      <c r="E155" s="17">
        <v>16705.5</v>
      </c>
      <c r="F155" s="6">
        <v>1772.59</v>
      </c>
      <c r="G155" s="6">
        <v>2127.11</v>
      </c>
    </row>
    <row r="156" spans="1:7" x14ac:dyDescent="0.35">
      <c r="A156" s="6" t="s">
        <v>8</v>
      </c>
      <c r="B156" s="4" t="s">
        <v>10</v>
      </c>
      <c r="C156" s="7" t="s">
        <v>7</v>
      </c>
      <c r="D156" s="6" t="s">
        <v>151</v>
      </c>
      <c r="E156" s="17">
        <v>14430.5</v>
      </c>
      <c r="F156" s="6">
        <v>1394.54</v>
      </c>
      <c r="G156" s="6">
        <v>1673.46</v>
      </c>
    </row>
    <row r="157" spans="1:7" x14ac:dyDescent="0.35">
      <c r="A157" s="6" t="s">
        <v>8</v>
      </c>
      <c r="B157" s="4" t="s">
        <v>10</v>
      </c>
      <c r="C157" s="7" t="s">
        <v>7</v>
      </c>
      <c r="D157" s="6" t="s">
        <v>152</v>
      </c>
      <c r="E157" s="17">
        <v>14743.66666666667</v>
      </c>
      <c r="F157" s="6">
        <v>1783.6</v>
      </c>
      <c r="G157" s="6">
        <v>2140.3200000000002</v>
      </c>
    </row>
    <row r="158" spans="1:7" x14ac:dyDescent="0.35">
      <c r="A158" s="8" t="s">
        <v>8</v>
      </c>
      <c r="B158" s="4" t="s">
        <v>10</v>
      </c>
      <c r="C158" s="9" t="s">
        <v>7</v>
      </c>
      <c r="D158" s="8" t="s">
        <v>153</v>
      </c>
      <c r="E158" s="18">
        <v>16046.16666666667</v>
      </c>
      <c r="F158" s="8">
        <v>2155.41</v>
      </c>
      <c r="G158" s="8">
        <v>2586.4899999999998</v>
      </c>
    </row>
    <row r="159" spans="1:7" ht="18.5" x14ac:dyDescent="0.45">
      <c r="A159" s="1"/>
      <c r="B159" s="1"/>
      <c r="C159" s="2"/>
      <c r="D159" s="2">
        <v>2022</v>
      </c>
      <c r="E159" s="3">
        <f>SUM(E147:E158)</f>
        <v>198962.16666666666</v>
      </c>
      <c r="F159" s="3">
        <f>SUM(F147:F158)</f>
        <v>22811.97</v>
      </c>
      <c r="G159" s="3">
        <f>SUM(G147:G158)</f>
        <v>27374.369999999995</v>
      </c>
    </row>
    <row r="160" spans="1:7" x14ac:dyDescent="0.35">
      <c r="A160" s="14" t="s">
        <v>8</v>
      </c>
      <c r="B160" s="4" t="s">
        <v>10</v>
      </c>
      <c r="C160" s="15" t="s">
        <v>7</v>
      </c>
      <c r="D160" s="14" t="s">
        <v>154</v>
      </c>
      <c r="E160" s="16">
        <v>18067.333333333339</v>
      </c>
      <c r="F160" s="14"/>
      <c r="G160" s="14"/>
    </row>
    <row r="161" spans="1:7" x14ac:dyDescent="0.35">
      <c r="A161" s="6" t="s">
        <v>8</v>
      </c>
      <c r="B161" s="4" t="s">
        <v>10</v>
      </c>
      <c r="C161" s="7" t="s">
        <v>7</v>
      </c>
      <c r="D161" s="6" t="s">
        <v>155</v>
      </c>
      <c r="E161" s="17">
        <v>15016.91666666667</v>
      </c>
      <c r="F161" s="6">
        <v>8133.93</v>
      </c>
      <c r="G161" s="6">
        <v>9760.7000000000007</v>
      </c>
    </row>
    <row r="162" spans="1:7" x14ac:dyDescent="0.35">
      <c r="A162" s="6" t="s">
        <v>8</v>
      </c>
      <c r="B162" s="4" t="s">
        <v>10</v>
      </c>
      <c r="C162" s="7" t="s">
        <v>7</v>
      </c>
      <c r="D162" s="6" t="s">
        <v>156</v>
      </c>
      <c r="E162" s="17">
        <v>16803.5</v>
      </c>
      <c r="F162" s="6">
        <v>4572.25</v>
      </c>
      <c r="G162" s="6">
        <v>5486.69</v>
      </c>
    </row>
    <row r="163" spans="1:7" x14ac:dyDescent="0.35">
      <c r="A163" s="6" t="s">
        <v>8</v>
      </c>
      <c r="B163" s="4" t="s">
        <v>10</v>
      </c>
      <c r="C163" s="7" t="s">
        <v>7</v>
      </c>
      <c r="D163" s="6" t="s">
        <v>157</v>
      </c>
      <c r="E163" s="17">
        <v>14824</v>
      </c>
      <c r="F163" s="6">
        <v>3641.32</v>
      </c>
      <c r="G163" s="6">
        <v>4369.58</v>
      </c>
    </row>
    <row r="164" spans="1:7" x14ac:dyDescent="0.35">
      <c r="A164" s="6" t="s">
        <v>8</v>
      </c>
      <c r="B164" s="4" t="s">
        <v>10</v>
      </c>
      <c r="C164" s="7" t="s">
        <v>7</v>
      </c>
      <c r="D164" s="6" t="s">
        <v>158</v>
      </c>
      <c r="E164" s="17">
        <v>14412.66666666667</v>
      </c>
      <c r="F164" s="6">
        <v>3602.54</v>
      </c>
      <c r="G164" s="6">
        <v>4323.05</v>
      </c>
    </row>
    <row r="165" spans="1:7" x14ac:dyDescent="0.35">
      <c r="A165" s="6" t="s">
        <v>8</v>
      </c>
      <c r="B165" s="4" t="s">
        <v>10</v>
      </c>
      <c r="C165" s="7" t="s">
        <v>7</v>
      </c>
      <c r="D165" s="6" t="s">
        <v>159</v>
      </c>
      <c r="E165" s="17">
        <v>15046.08333333333</v>
      </c>
      <c r="F165" s="6">
        <v>3183.18</v>
      </c>
      <c r="G165" s="6">
        <v>3819.81</v>
      </c>
    </row>
    <row r="166" spans="1:7" x14ac:dyDescent="0.35">
      <c r="A166" s="6" t="s">
        <v>8</v>
      </c>
      <c r="B166" s="4" t="s">
        <v>10</v>
      </c>
      <c r="C166" s="7" t="s">
        <v>7</v>
      </c>
      <c r="D166" s="6" t="s">
        <v>160</v>
      </c>
      <c r="E166" s="17">
        <v>18899.5</v>
      </c>
      <c r="F166" s="6">
        <v>4600.16</v>
      </c>
      <c r="G166" s="6">
        <v>5520.19</v>
      </c>
    </row>
    <row r="167" spans="1:7" x14ac:dyDescent="0.35">
      <c r="A167" s="6" t="s">
        <v>8</v>
      </c>
      <c r="B167" s="4" t="s">
        <v>10</v>
      </c>
      <c r="C167" s="7" t="s">
        <v>7</v>
      </c>
      <c r="D167" s="6" t="s">
        <v>161</v>
      </c>
      <c r="E167" s="17">
        <v>17911.166666666672</v>
      </c>
      <c r="F167" s="6">
        <v>4186.13</v>
      </c>
      <c r="G167" s="6">
        <v>5023.3500000000004</v>
      </c>
    </row>
    <row r="168" spans="1:7" x14ac:dyDescent="0.35">
      <c r="A168" s="6" t="s">
        <v>8</v>
      </c>
      <c r="B168" s="4" t="s">
        <v>10</v>
      </c>
      <c r="C168" s="7" t="s">
        <v>7</v>
      </c>
      <c r="D168" s="6" t="s">
        <v>162</v>
      </c>
      <c r="E168" s="17">
        <v>18114.916666666661</v>
      </c>
      <c r="F168" s="6">
        <v>4523.21</v>
      </c>
      <c r="G168" s="6">
        <v>5427.85</v>
      </c>
    </row>
    <row r="169" spans="1:7" x14ac:dyDescent="0.35">
      <c r="A169" s="6" t="s">
        <v>8</v>
      </c>
      <c r="B169" s="4" t="s">
        <v>10</v>
      </c>
      <c r="C169" s="7">
        <v>30001431032599</v>
      </c>
      <c r="D169" s="6" t="s">
        <v>163</v>
      </c>
      <c r="E169" s="17">
        <v>17598.916666666661</v>
      </c>
      <c r="F169" s="6">
        <v>4218.28</v>
      </c>
      <c r="G169" s="6">
        <v>5061.93</v>
      </c>
    </row>
    <row r="170" spans="1:7" x14ac:dyDescent="0.35">
      <c r="A170" s="6" t="s">
        <v>8</v>
      </c>
      <c r="B170" s="4" t="s">
        <v>10</v>
      </c>
      <c r="C170" s="7" t="s">
        <v>7</v>
      </c>
      <c r="D170" s="6" t="s">
        <v>164</v>
      </c>
      <c r="E170" s="17">
        <v>17326.166666666672</v>
      </c>
      <c r="F170" s="6">
        <v>4228.37</v>
      </c>
      <c r="G170" s="6">
        <v>5074.05</v>
      </c>
    </row>
    <row r="171" spans="1:7" x14ac:dyDescent="0.35">
      <c r="A171" s="8" t="s">
        <v>8</v>
      </c>
      <c r="B171" s="4" t="s">
        <v>10</v>
      </c>
      <c r="C171" s="9" t="s">
        <v>7</v>
      </c>
      <c r="D171" s="8" t="s">
        <v>165</v>
      </c>
      <c r="E171" s="18">
        <v>17735.166666666672</v>
      </c>
      <c r="F171" s="8">
        <v>5195.57</v>
      </c>
      <c r="G171" s="8">
        <v>6234.68</v>
      </c>
    </row>
    <row r="172" spans="1:7" ht="18.5" x14ac:dyDescent="0.45">
      <c r="A172" s="1"/>
      <c r="B172" s="1"/>
      <c r="C172" s="2"/>
      <c r="D172" s="2">
        <v>2023</v>
      </c>
      <c r="E172" s="3">
        <f>SUM(E160:E171)</f>
        <v>201756.33333333337</v>
      </c>
      <c r="F172" s="3">
        <f>SUM(F160:F171)</f>
        <v>50084.94</v>
      </c>
      <c r="G172" s="3">
        <f>SUM(G160:G171)</f>
        <v>60101.880000000005</v>
      </c>
    </row>
    <row r="173" spans="1:7" x14ac:dyDescent="0.35">
      <c r="A173" s="14" t="s">
        <v>8</v>
      </c>
      <c r="B173" s="4" t="s">
        <v>10</v>
      </c>
      <c r="C173" s="15" t="s">
        <v>7</v>
      </c>
      <c r="D173" s="14" t="s">
        <v>166</v>
      </c>
      <c r="E173" s="16">
        <v>19046.916666666672</v>
      </c>
      <c r="F173" s="14">
        <v>1012.91</v>
      </c>
      <c r="G173" s="14">
        <v>1215.49</v>
      </c>
    </row>
    <row r="174" spans="1:7" x14ac:dyDescent="0.35">
      <c r="A174" s="6" t="s">
        <v>8</v>
      </c>
      <c r="B174" s="4" t="s">
        <v>10</v>
      </c>
      <c r="C174" s="7" t="s">
        <v>7</v>
      </c>
      <c r="D174" s="6" t="s">
        <v>167</v>
      </c>
      <c r="E174" s="17">
        <v>16283.75</v>
      </c>
      <c r="F174" s="6">
        <v>5144.8</v>
      </c>
      <c r="G174" s="6">
        <v>6173.77</v>
      </c>
    </row>
    <row r="175" spans="1:7" x14ac:dyDescent="0.35">
      <c r="A175" s="6" t="s">
        <v>8</v>
      </c>
      <c r="B175" s="4" t="s">
        <v>10</v>
      </c>
      <c r="C175" s="7" t="s">
        <v>7</v>
      </c>
      <c r="D175" s="6" t="s">
        <v>168</v>
      </c>
      <c r="E175" s="17">
        <v>16485.916666666661</v>
      </c>
      <c r="F175" s="6">
        <v>4513.16</v>
      </c>
      <c r="G175" s="6">
        <v>5415.81</v>
      </c>
    </row>
    <row r="176" spans="1:7" x14ac:dyDescent="0.35">
      <c r="A176" s="6" t="s">
        <v>8</v>
      </c>
      <c r="B176" s="4" t="s">
        <v>10</v>
      </c>
      <c r="C176" s="7" t="s">
        <v>7</v>
      </c>
      <c r="D176" s="6" t="s">
        <v>169</v>
      </c>
      <c r="E176" s="17">
        <v>13850.08333333333</v>
      </c>
      <c r="F176" s="6">
        <v>2844.99</v>
      </c>
      <c r="G176" s="6">
        <v>3413.98</v>
      </c>
    </row>
    <row r="177" spans="1:7" x14ac:dyDescent="0.35">
      <c r="A177" s="6" t="s">
        <v>8</v>
      </c>
      <c r="B177" s="4" t="s">
        <v>10</v>
      </c>
      <c r="C177" s="7" t="s">
        <v>7</v>
      </c>
      <c r="D177" s="6" t="s">
        <v>170</v>
      </c>
      <c r="E177" s="17">
        <v>13078.41666666667</v>
      </c>
      <c r="F177" s="6">
        <v>1916.45</v>
      </c>
      <c r="G177" s="6">
        <v>2299.73</v>
      </c>
    </row>
    <row r="178" spans="1:7" x14ac:dyDescent="0.35">
      <c r="A178" s="6" t="s">
        <v>8</v>
      </c>
      <c r="B178" s="4" t="s">
        <v>10</v>
      </c>
      <c r="C178" s="7" t="s">
        <v>7</v>
      </c>
      <c r="D178" s="6" t="s">
        <v>171</v>
      </c>
      <c r="E178" s="17">
        <v>13662.66666666667</v>
      </c>
      <c r="F178" s="6">
        <v>1573.49</v>
      </c>
      <c r="G178" s="6">
        <v>1888.19</v>
      </c>
    </row>
    <row r="179" spans="1:7" x14ac:dyDescent="0.35">
      <c r="A179" s="6" t="s">
        <v>8</v>
      </c>
      <c r="B179" s="4" t="s">
        <v>10</v>
      </c>
      <c r="C179" s="7" t="s">
        <v>7</v>
      </c>
      <c r="D179" s="6" t="s">
        <v>172</v>
      </c>
      <c r="E179" s="17">
        <v>16081</v>
      </c>
      <c r="F179" s="6">
        <v>1770.11</v>
      </c>
      <c r="G179" s="6">
        <v>2124.13</v>
      </c>
    </row>
    <row r="180" spans="1:7" x14ac:dyDescent="0.35">
      <c r="A180" s="6" t="s">
        <v>8</v>
      </c>
      <c r="B180" s="4" t="s">
        <v>10</v>
      </c>
      <c r="C180" s="7" t="s">
        <v>7</v>
      </c>
      <c r="D180" s="6" t="s">
        <v>173</v>
      </c>
      <c r="E180" s="17">
        <v>18228.833333333339</v>
      </c>
      <c r="F180" s="6">
        <v>2307.0500000000002</v>
      </c>
      <c r="G180" s="6">
        <v>2768.46</v>
      </c>
    </row>
    <row r="181" spans="1:7" x14ac:dyDescent="0.35">
      <c r="A181" s="6" t="s">
        <v>8</v>
      </c>
      <c r="B181" s="4" t="s">
        <v>10</v>
      </c>
      <c r="C181" s="7" t="s">
        <v>7</v>
      </c>
      <c r="D181" s="6" t="s">
        <v>174</v>
      </c>
      <c r="E181" s="17">
        <v>15871.5</v>
      </c>
      <c r="F181" s="6">
        <v>2445.35</v>
      </c>
      <c r="G181" s="6">
        <v>2934.42</v>
      </c>
    </row>
    <row r="182" spans="1:7" x14ac:dyDescent="0.35">
      <c r="A182" s="6" t="s">
        <v>8</v>
      </c>
      <c r="B182" s="4" t="s">
        <v>10</v>
      </c>
      <c r="C182" s="7" t="s">
        <v>7</v>
      </c>
      <c r="D182" s="6" t="s">
        <v>175</v>
      </c>
      <c r="E182" s="17">
        <v>15566.33333333333</v>
      </c>
      <c r="F182" s="6">
        <v>2087.1799999999998</v>
      </c>
      <c r="G182" s="6">
        <v>2504.62</v>
      </c>
    </row>
    <row r="183" spans="1:7" x14ac:dyDescent="0.35">
      <c r="A183" s="6" t="s">
        <v>8</v>
      </c>
      <c r="B183" s="4" t="s">
        <v>10</v>
      </c>
      <c r="C183" s="7" t="s">
        <v>7</v>
      </c>
      <c r="D183" s="6" t="s">
        <v>176</v>
      </c>
      <c r="E183" s="17">
        <v>13324.41666666667</v>
      </c>
      <c r="F183" s="6">
        <v>4062.76</v>
      </c>
      <c r="G183" s="6">
        <v>4875.3</v>
      </c>
    </row>
    <row r="184" spans="1:7" x14ac:dyDescent="0.35">
      <c r="A184" s="8" t="s">
        <v>8</v>
      </c>
      <c r="B184" s="4" t="s">
        <v>10</v>
      </c>
      <c r="C184" s="9" t="s">
        <v>7</v>
      </c>
      <c r="D184" s="8" t="s">
        <v>177</v>
      </c>
      <c r="E184" s="18">
        <v>14378.16666666667</v>
      </c>
      <c r="F184" s="8">
        <v>2808.49</v>
      </c>
      <c r="G184" s="8">
        <v>3370.18</v>
      </c>
    </row>
    <row r="185" spans="1:7" ht="18.5" x14ac:dyDescent="0.45">
      <c r="A185" s="1"/>
      <c r="B185" s="1"/>
      <c r="C185" s="2"/>
      <c r="D185" s="2">
        <v>2024</v>
      </c>
      <c r="E185" s="3">
        <f>SUM(E173:E184)</f>
        <v>185858</v>
      </c>
      <c r="F185" s="3">
        <f>SUM(F173:F184)</f>
        <v>32486.739999999998</v>
      </c>
      <c r="G185" s="3">
        <f>SUM(G173:G184)</f>
        <v>38984.079999999994</v>
      </c>
    </row>
    <row r="186" spans="1:7" x14ac:dyDescent="0.35">
      <c r="A186" s="14" t="s">
        <v>8</v>
      </c>
      <c r="B186" s="4" t="s">
        <v>10</v>
      </c>
      <c r="C186" s="15" t="s">
        <v>7</v>
      </c>
      <c r="D186" s="14" t="s">
        <v>178</v>
      </c>
      <c r="E186" s="16">
        <v>15105.33333333333</v>
      </c>
      <c r="F186" s="14">
        <v>5173.08</v>
      </c>
      <c r="G186" s="14">
        <v>6207.71</v>
      </c>
    </row>
    <row r="187" spans="1:7" x14ac:dyDescent="0.35">
      <c r="A187" s="6" t="s">
        <v>8</v>
      </c>
      <c r="B187" s="4" t="s">
        <v>10</v>
      </c>
      <c r="C187" s="7" t="s">
        <v>7</v>
      </c>
      <c r="D187" s="6" t="s">
        <v>179</v>
      </c>
      <c r="E187" s="17">
        <v>13027.91666666667</v>
      </c>
      <c r="F187" s="6">
        <v>3907.16</v>
      </c>
      <c r="G187" s="6">
        <v>4688.59</v>
      </c>
    </row>
    <row r="188" spans="1:7" x14ac:dyDescent="0.35">
      <c r="A188" s="6" t="s">
        <v>8</v>
      </c>
      <c r="B188" s="4" t="s">
        <v>10</v>
      </c>
      <c r="C188" s="7" t="s">
        <v>7</v>
      </c>
      <c r="D188" s="6" t="s">
        <v>180</v>
      </c>
      <c r="E188" s="17">
        <v>12480</v>
      </c>
      <c r="F188" s="6">
        <v>3383.02</v>
      </c>
      <c r="G188" s="6">
        <v>4059.63</v>
      </c>
    </row>
    <row r="189" spans="1:7" x14ac:dyDescent="0.35">
      <c r="A189" s="6" t="s">
        <v>8</v>
      </c>
      <c r="B189" s="4" t="s">
        <v>10</v>
      </c>
      <c r="C189" s="7" t="s">
        <v>7</v>
      </c>
      <c r="D189" s="6" t="s">
        <v>181</v>
      </c>
      <c r="E189" s="17">
        <v>11594.5</v>
      </c>
      <c r="F189" s="6">
        <v>1890.84</v>
      </c>
      <c r="G189" s="6">
        <v>2269</v>
      </c>
    </row>
    <row r="190" spans="1:7" x14ac:dyDescent="0.35">
      <c r="A190" s="6" t="s">
        <v>8</v>
      </c>
      <c r="B190" s="4" t="s">
        <v>10</v>
      </c>
      <c r="C190" s="7" t="s">
        <v>7</v>
      </c>
      <c r="D190" s="6" t="s">
        <v>182</v>
      </c>
      <c r="E190" s="17">
        <v>12716.66666666667</v>
      </c>
      <c r="F190" s="6">
        <v>1346.15</v>
      </c>
      <c r="G190" s="6">
        <v>1615.37</v>
      </c>
    </row>
    <row r="191" spans="1:7" x14ac:dyDescent="0.35">
      <c r="A191" s="6" t="s">
        <v>8</v>
      </c>
      <c r="B191" s="4" t="s">
        <v>10</v>
      </c>
      <c r="C191" s="7" t="s">
        <v>7</v>
      </c>
      <c r="D191" s="6" t="s">
        <v>183</v>
      </c>
      <c r="E191" s="17">
        <v>12473.75</v>
      </c>
      <c r="F191" s="6">
        <v>1619.33</v>
      </c>
      <c r="G191" s="6">
        <v>1943.2</v>
      </c>
    </row>
    <row r="192" spans="1:7" x14ac:dyDescent="0.35">
      <c r="A192" s="6" t="s">
        <v>8</v>
      </c>
      <c r="B192" s="4" t="s">
        <v>10</v>
      </c>
      <c r="C192" s="7" t="s">
        <v>7</v>
      </c>
      <c r="D192" s="6" t="s">
        <v>184</v>
      </c>
      <c r="E192" s="17">
        <v>13135.41666666667</v>
      </c>
      <c r="F192" s="6">
        <v>2024.26</v>
      </c>
      <c r="G192" s="6">
        <v>2429.12</v>
      </c>
    </row>
    <row r="193" spans="1:7" x14ac:dyDescent="0.35">
      <c r="A193" s="6" t="s">
        <v>8</v>
      </c>
      <c r="B193" s="4" t="s">
        <v>10</v>
      </c>
      <c r="C193" s="7" t="s">
        <v>7</v>
      </c>
      <c r="D193" s="6" t="s">
        <v>185</v>
      </c>
      <c r="E193" s="17">
        <v>12233</v>
      </c>
      <c r="F193" s="6">
        <v>1558.61</v>
      </c>
      <c r="G193" s="6">
        <v>1870.31</v>
      </c>
    </row>
    <row r="194" spans="1:7" x14ac:dyDescent="0.35">
      <c r="A194" s="6" t="s">
        <v>8</v>
      </c>
      <c r="B194" s="4" t="s">
        <v>10</v>
      </c>
      <c r="C194" s="7" t="s">
        <v>7</v>
      </c>
      <c r="D194" s="6" t="s">
        <v>186</v>
      </c>
      <c r="E194" s="17">
        <v>14420.83333333333</v>
      </c>
      <c r="F194" s="6">
        <v>1425.5</v>
      </c>
      <c r="G194" s="6">
        <v>1710.6</v>
      </c>
    </row>
    <row r="195" spans="1:7" x14ac:dyDescent="0.35">
      <c r="A195" s="6" t="s">
        <v>8</v>
      </c>
      <c r="B195" s="4" t="s">
        <v>10</v>
      </c>
      <c r="C195" s="7" t="s">
        <v>7</v>
      </c>
      <c r="D195" s="6" t="s">
        <v>187</v>
      </c>
      <c r="E195" s="17">
        <v>18059</v>
      </c>
      <c r="F195" s="6">
        <v>1525.79</v>
      </c>
      <c r="G195" s="6">
        <v>1830.96</v>
      </c>
    </row>
    <row r="196" spans="1:7" x14ac:dyDescent="0.35">
      <c r="A196" s="6" t="s">
        <v>8</v>
      </c>
      <c r="B196" s="4" t="s">
        <v>10</v>
      </c>
      <c r="C196" s="7" t="s">
        <v>7</v>
      </c>
      <c r="D196" s="6" t="s">
        <v>188</v>
      </c>
      <c r="E196" s="17">
        <v>14794.16666666667</v>
      </c>
      <c r="F196" s="6">
        <v>3030.23</v>
      </c>
      <c r="G196" s="6">
        <v>3636.27</v>
      </c>
    </row>
    <row r="197" spans="1:7" x14ac:dyDescent="0.35">
      <c r="A197" s="8" t="s">
        <v>8</v>
      </c>
      <c r="B197" s="4" t="s">
        <v>10</v>
      </c>
      <c r="C197" s="9" t="s">
        <v>7</v>
      </c>
      <c r="D197" s="8" t="s">
        <v>189</v>
      </c>
      <c r="E197" s="18">
        <v>14925.58333333333</v>
      </c>
      <c r="F197" s="8">
        <v>4016.79</v>
      </c>
      <c r="G197" s="8">
        <v>4820.1499999999996</v>
      </c>
    </row>
    <row r="198" spans="1:7" ht="18.5" x14ac:dyDescent="0.45">
      <c r="A198" s="1"/>
      <c r="B198" s="1"/>
      <c r="C198" s="2"/>
      <c r="D198" s="2">
        <v>2025</v>
      </c>
      <c r="E198" s="3">
        <f>SUM(E186:E197)</f>
        <v>164966.16666666669</v>
      </c>
      <c r="F198" s="3">
        <f>SUM(F186:F197)</f>
        <v>30900.760000000002</v>
      </c>
      <c r="G198" s="3">
        <f>SUM(G186:G197)</f>
        <v>37080.909999999996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Synthèse</vt:lpstr>
      <vt:lpstr>14305065031663</vt:lpstr>
      <vt:lpstr>30001431032599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Vincent MOY</cp:lastModifiedBy>
  <dcterms:created xsi:type="dcterms:W3CDTF">2026-01-23T16:24:14Z</dcterms:created>
  <dcterms:modified xsi:type="dcterms:W3CDTF">2026-01-23T17:56:54Z</dcterms:modified>
</cp:coreProperties>
</file>